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7" activeTab="1"/>
  </bookViews>
  <sheets>
    <sheet name="GENERALE" sheetId="1" r:id="rId1"/>
    <sheet name="PARTECIPANTI" sheetId="2" r:id="rId2"/>
    <sheet name="SCELTACONTRAENTE" sheetId="3" r:id="rId3"/>
    <sheet name="RUOLO" sheetId="4" r:id="rId4"/>
  </sheets>
  <definedNames>
    <definedName name="_xlnm.Print_Area" localSheetId="0">'GENERALE'!$A$1:$I$51</definedName>
    <definedName name="_xlnm.Print_Area" localSheetId="1">'PARTECIPANTI'!$A$1:$J$459</definedName>
    <definedName name="Excel_BuiltIn_Print_Area_1_1">'GENERALE'!$A$1:$I$49</definedName>
    <definedName name="Excel_BuiltIn_Print_Area_2_1">'PARTECIPANTI'!$A$1:$J$464</definedName>
    <definedName name="TABLE_1">'GENERALE'!$B$2:$B$2</definedName>
    <definedName name="TABLE_2">'PARTECIPANTI'!#REF!</definedName>
    <definedName name="TABLE_10_1">'GENERALE'!#REF!</definedName>
    <definedName name="TABLE_11_1">'GENERALE'!#REF!</definedName>
    <definedName name="TABLE_12_1">'GENERALE'!#REF!</definedName>
    <definedName name="TABLE_13_1">'GENERALE'!#REF!</definedName>
    <definedName name="TABLE_14_1">'GENERALE'!#REF!</definedName>
    <definedName name="TABLE_2_1">'GENERALE'!$B$3:$B$3</definedName>
    <definedName name="TABLE_2_2">'PARTECIPANTI'!$B$18:$B$18</definedName>
    <definedName name="TABLE_3_1">'GENERALE'!$A$3:$A$3</definedName>
    <definedName name="TABLE_4_1">'GENERALE'!$B$5:$B$5</definedName>
    <definedName name="TABLE_5_1">'GENERALE'!$B$6:$B$6</definedName>
    <definedName name="TABLE_6_1">'GENERALE'!#REF!</definedName>
    <definedName name="TABLE_7_1">'GENERALE'!#REF!</definedName>
    <definedName name="TABLE_8_1">'GENERALE'!#REF!</definedName>
    <definedName name="TABLE_9_1">'GENERALE'!#REF!</definedName>
  </definedNames>
  <calcPr fullCalcOnLoad="1"/>
</workbook>
</file>

<file path=xl/sharedStrings.xml><?xml version="1.0" encoding="utf-8"?>
<sst xmlns="http://schemas.openxmlformats.org/spreadsheetml/2006/main" count="3576" uniqueCount="836">
  <si>
    <t>CIG</t>
  </si>
  <si>
    <t>Oggetto</t>
  </si>
  <si>
    <t>SceltaContraente</t>
  </si>
  <si>
    <t>Descrizione</t>
  </si>
  <si>
    <t>ImportoAggiudicazione</t>
  </si>
  <si>
    <t>DataAggiudicazione</t>
  </si>
  <si>
    <t>DataInizio</t>
  </si>
  <si>
    <t>DataUltimazione</t>
  </si>
  <si>
    <t>ImportoSommeLiquidate</t>
  </si>
  <si>
    <t>31008652BF</t>
  </si>
  <si>
    <r>
      <t xml:space="preserve">Affidamento dei servizi assicurativi, per anni quattro, decorrenti dalle  ore 24,00 del 31 dicembre 2011 alle ore 24,00 del 31 dicembre 2015. </t>
    </r>
    <r>
      <rPr>
        <b/>
        <i/>
        <sz val="9"/>
        <rFont val="Times New Roman"/>
        <family val="1"/>
      </rPr>
      <t xml:space="preserve">- Lotto 4 – </t>
    </r>
    <r>
      <rPr>
        <sz val="9"/>
        <rFont val="Times New Roman"/>
        <family val="1"/>
      </rPr>
      <t xml:space="preserve">Polizza Responsabilità Civile Auto/A.R.D. Contratto Rep. n. 38810 del 12 gennaio 2012 - </t>
    </r>
    <r>
      <rPr>
        <b/>
        <i/>
        <sz val="9"/>
        <rFont val="Times New Roman"/>
        <family val="1"/>
      </rPr>
      <t xml:space="preserve">  RUP dott.ssa Francesca Frattini.</t>
    </r>
  </si>
  <si>
    <r>
      <t xml:space="preserve">€ </t>
    </r>
    <r>
      <rPr>
        <sz val="10"/>
        <color indexed="8"/>
        <rFont val="Arial Unicode MS"/>
        <family val="2"/>
      </rPr>
      <t>135.339,68</t>
    </r>
  </si>
  <si>
    <r>
      <t xml:space="preserve">€ </t>
    </r>
    <r>
      <rPr>
        <sz val="10"/>
        <rFont val="Times New Roman"/>
        <family val="1"/>
      </rPr>
      <t>34.070,08</t>
    </r>
  </si>
  <si>
    <t>04858529BE</t>
  </si>
  <si>
    <r>
      <t xml:space="preserve">Proroga del  servizio di gestione della Mediateca Montanari – MeMo –  per il periodo 1  gennaio 2012 – 29 febbraio 2012. </t>
    </r>
    <r>
      <rPr>
        <sz val="9"/>
        <rFont val="Times New Roman"/>
        <family val="1"/>
      </rPr>
      <t xml:space="preserve">Contratto Rep. n. 38811 del 12 gennaio 2012 . </t>
    </r>
    <r>
      <rPr>
        <sz val="12"/>
        <rFont val=""/>
        <family val="1"/>
      </rPr>
      <t xml:space="preserve">  </t>
    </r>
    <r>
      <rPr>
        <i/>
        <sz val="12"/>
        <rFont val=""/>
        <family val="1"/>
      </rPr>
      <t>RUP dott. Danilo Carbonari.</t>
    </r>
  </si>
  <si>
    <t>3345090796</t>
  </si>
  <si>
    <r>
      <t xml:space="preserve">Lavori urgenti di ripristino condizioni di sicurezza alla navigabilità del canale d’ingresso al porto di Fano – Anno 2011. </t>
    </r>
    <r>
      <rPr>
        <i/>
        <sz val="9"/>
        <rFont val="Times New Roman"/>
        <family val="1"/>
      </rPr>
      <t xml:space="preserve">Contratto Rep. n. 38812 del 13 gennaio 2012 .  </t>
    </r>
    <r>
      <rPr>
        <i/>
        <sz val="12"/>
        <rFont val=""/>
        <family val="1"/>
      </rPr>
      <t>RUP dott. Arch. Luigina Mischiatti</t>
    </r>
  </si>
  <si>
    <t>2582225779</t>
  </si>
  <si>
    <r>
      <t>Servizio di manutenzioni principali ed accessorie del verde pubblico, per gli anni 2011 e 2012.</t>
    </r>
    <r>
      <rPr>
        <i/>
        <sz val="12"/>
        <rFont val=""/>
        <family val="1"/>
      </rPr>
      <t xml:space="preserve"> </t>
    </r>
    <r>
      <rPr>
        <i/>
        <sz val="9"/>
        <rFont val="Times New Roman"/>
        <family val="1"/>
      </rPr>
      <t xml:space="preserve">Contratto Rep. n. 38813 del 20 gennaio 2012 .  </t>
    </r>
    <r>
      <rPr>
        <i/>
        <sz val="12"/>
        <rFont val=""/>
        <family val="1"/>
      </rPr>
      <t xml:space="preserve"> RUP dott.ssa Gabriella Malanga.</t>
    </r>
  </si>
  <si>
    <t>2083594C26</t>
  </si>
  <si>
    <r>
      <t>Gestione dei servizi cimiteriali, per un triennio, decorrenti dall'1 febbraio 2012  fino al 31 gennaio 2015.</t>
    </r>
    <r>
      <rPr>
        <i/>
        <sz val="12"/>
        <rFont val=""/>
        <family val="1"/>
      </rPr>
      <t xml:space="preserve">  </t>
    </r>
    <r>
      <rPr>
        <i/>
        <sz val="9"/>
        <rFont val="Times New Roman"/>
        <family val="1"/>
      </rPr>
      <t xml:space="preserve">Contratto Rep. n. 38814 del 25 gennaio 2012  .  </t>
    </r>
    <r>
      <rPr>
        <i/>
        <sz val="12"/>
        <rFont val=""/>
        <family val="1"/>
      </rPr>
      <t>RUP geom. Daniele Sartini.</t>
    </r>
  </si>
  <si>
    <t>3100881FEF</t>
  </si>
  <si>
    <r>
      <t xml:space="preserve">Affidamento dei servizi assicurativi  per anni quattro, decorrenti dalle ore 24,00 del 31 dicembre 2011 alle ore 24,00 del 31 dicembre 2015. </t>
    </r>
    <r>
      <rPr>
        <sz val="9"/>
        <rFont val="Times New Roman"/>
        <family val="1"/>
      </rPr>
      <t xml:space="preserve">Contratto Rep. n. 38815 del 27 gennaio 2012 .  </t>
    </r>
    <r>
      <rPr>
        <sz val="12"/>
        <rFont val=""/>
        <family val="1"/>
      </rPr>
      <t xml:space="preserve"> </t>
    </r>
    <r>
      <rPr>
        <i/>
        <sz val="12"/>
        <rFont val=""/>
        <family val="1"/>
      </rPr>
      <t>RUP dott.ssa Francesca Frattini.</t>
    </r>
  </si>
  <si>
    <t>1032926D7C</t>
  </si>
  <si>
    <r>
      <t xml:space="preserve">Lavori di adeguamento delle ex sedi di circoscrizione di Cuccurano, San Lazzaro e Marotta. </t>
    </r>
    <r>
      <rPr>
        <i/>
        <sz val="9"/>
        <rFont val="Times New Roman"/>
        <family val="1"/>
      </rPr>
      <t xml:space="preserve">Contratto Rep. n. 38816 dell' 1 febbraio 2012 . </t>
    </r>
    <r>
      <rPr>
        <i/>
        <sz val="12"/>
        <rFont val=""/>
        <family val="1"/>
      </rPr>
      <t xml:space="preserve"> RUP. Dott. Arch. Mariangela Giommi.</t>
    </r>
  </si>
  <si>
    <r>
      <t xml:space="preserve">Accordo quadro per la disciplina dei rapporti giuridico-economici per l'esecuzione del servizio di accertamento, liquidazione e riscossione spontanea e coattiva dei tributi comunali e delle altre entrate patrimoniali. </t>
    </r>
    <r>
      <rPr>
        <i/>
        <sz val="12"/>
        <rFont val=""/>
        <family val="1"/>
      </rPr>
      <t xml:space="preserve"> </t>
    </r>
    <r>
      <rPr>
        <i/>
        <sz val="9"/>
        <rFont val="Times New Roman"/>
        <family val="1"/>
      </rPr>
      <t xml:space="preserve">Contratto Rep. n. 38817 del 9 febbraio 2012 .  </t>
    </r>
    <r>
      <rPr>
        <i/>
        <sz val="12"/>
        <rFont val=""/>
        <family val="1"/>
      </rPr>
      <t>RUP dott. Pietro Celani.</t>
    </r>
  </si>
  <si>
    <t>306065547</t>
  </si>
  <si>
    <r>
      <t xml:space="preserve">Lavori di riqualificazione camminamenti pedonali nel quartiere Vallato – via Alberti, via Donatello, via Bosso, via delle Langhe. </t>
    </r>
    <r>
      <rPr>
        <i/>
        <sz val="9"/>
        <rFont val="Times New Roman"/>
        <family val="1"/>
      </rPr>
      <t xml:space="preserve">Contratto Rep. n. 38818 del 29 febbraio 2012 . </t>
    </r>
    <r>
      <rPr>
        <i/>
        <sz val="12"/>
        <rFont val=""/>
        <family val="1"/>
      </rPr>
      <t xml:space="preserve">  RUP dott. Arch. Mariangela Giommi.</t>
    </r>
  </si>
  <si>
    <t>35666046B9</t>
  </si>
  <si>
    <r>
      <t xml:space="preserve">Lavori di manutenzione e rifacimento della segnaletica stradale verticale, orizzontale e complementare compreso la sistemazione della sede viabile. </t>
    </r>
    <r>
      <rPr>
        <i/>
        <sz val="9"/>
        <rFont val="Times New Roman"/>
        <family val="1"/>
      </rPr>
      <t xml:space="preserve">Contratto Rep. n. 38820 del 22 marzo 2012  . </t>
    </r>
    <r>
      <rPr>
        <i/>
        <sz val="12"/>
        <rFont val=""/>
        <family val="1"/>
      </rPr>
      <t xml:space="preserve"> RUP dott. Ing. Ilenia Santini.</t>
    </r>
  </si>
  <si>
    <t>3528998D43</t>
  </si>
  <si>
    <r>
      <t>Lavori di ordinaria manutenzione negli edifici scolastici sedi di scuole medie – anno 2011.</t>
    </r>
    <r>
      <rPr>
        <i/>
        <sz val="12"/>
        <rFont val=""/>
        <family val="1"/>
      </rPr>
      <t xml:space="preserve"> </t>
    </r>
    <r>
      <rPr>
        <i/>
        <sz val="9"/>
        <rFont val="Times New Roman"/>
        <family val="1"/>
      </rPr>
      <t xml:space="preserve">Contratto Rep. n. 38821 del 22 marzo 2012 .  </t>
    </r>
    <r>
      <rPr>
        <i/>
        <sz val="12"/>
        <rFont val=""/>
        <family val="1"/>
      </rPr>
      <t xml:space="preserve"> RUP dott. Ing. Stefano Caiterzi.</t>
    </r>
  </si>
  <si>
    <t>NON ULTIMATI</t>
  </si>
  <si>
    <t>IMPORTI NON IVATI ( I LAVORI SONO IN CORSO, E' STATO PAGATO SOLO IL 1° SAL)</t>
  </si>
  <si>
    <r>
      <t xml:space="preserve">Proroga del  servizio di gestione della Mediateca Montanari – MeMo –       per il periodo 1 marzo 2012 – 31 agosto  2012.  </t>
    </r>
    <r>
      <rPr>
        <sz val="9"/>
        <rFont val="Times New Roman"/>
        <family val="1"/>
      </rPr>
      <t xml:space="preserve">Contratto Rep. n. 38822 del 29 marzo  2012 </t>
    </r>
    <r>
      <rPr>
        <i/>
        <sz val="9"/>
        <rFont val="Times New Roman"/>
        <family val="1"/>
      </rPr>
      <t xml:space="preserve">.  </t>
    </r>
    <r>
      <rPr>
        <i/>
        <sz val="12"/>
        <rFont val=""/>
        <family val="1"/>
      </rPr>
      <t xml:space="preserve"> RUP dott. Danilo Carbonari.</t>
    </r>
  </si>
  <si>
    <t>Impegno integrato con determinazione di spesa n. 966/2012 per € 41.000,00</t>
  </si>
  <si>
    <t>3591005F0E</t>
  </si>
  <si>
    <r>
      <t xml:space="preserve">Lavori di ordinaria manutenzione degli impianti idraulici, termici e sanitari negli edifici di proprietà comunale – Intervento Anno 2011.  </t>
    </r>
    <r>
      <rPr>
        <i/>
        <sz val="9"/>
        <rFont val="Times New Roman"/>
        <family val="1"/>
      </rPr>
      <t xml:space="preserve">Contratto Rep. n. 38823 dell'11 aprile 2012.  </t>
    </r>
    <r>
      <rPr>
        <i/>
        <sz val="12"/>
        <rFont val=""/>
        <family val="1"/>
      </rPr>
      <t xml:space="preserve"> RUP  p.i. Tedizio Zacchilli.</t>
    </r>
  </si>
  <si>
    <t>Z2F033BE0E</t>
  </si>
  <si>
    <r>
      <t xml:space="preserve">Lavori di manutenzione straordinaria del Cimitero dell'Ulivo – anno 2011. </t>
    </r>
    <r>
      <rPr>
        <sz val="9"/>
        <rFont val="Times New Roman"/>
        <family val="1"/>
      </rPr>
      <t xml:space="preserve">Contratto Rep. n. 38824 dell'11 aprile 2012. </t>
    </r>
    <r>
      <rPr>
        <sz val="12"/>
        <rFont val=""/>
        <family val="1"/>
      </rPr>
      <t xml:space="preserve">  </t>
    </r>
    <r>
      <rPr>
        <i/>
        <sz val="12"/>
        <rFont val=""/>
        <family val="1"/>
      </rPr>
      <t xml:space="preserve"> RUP geom. Mario Silvestrini.</t>
    </r>
  </si>
  <si>
    <t>Z9C040EFBC</t>
  </si>
  <si>
    <r>
      <t xml:space="preserve">Lavori di manutenzione straordinaria del cimitero urbano di via della Giustizia – anno 2011. </t>
    </r>
    <r>
      <rPr>
        <i/>
        <sz val="9"/>
        <rFont val="Times New Roman"/>
        <family val="1"/>
      </rPr>
      <t>Contratto Rep. n. 38825 del   24 aprile 2012 .</t>
    </r>
    <r>
      <rPr>
        <i/>
        <sz val="12"/>
        <rFont val=""/>
        <family val="1"/>
      </rPr>
      <t xml:space="preserve">  RUP geom. Mario Silvestrini.</t>
    </r>
  </si>
  <si>
    <t>ZA0040F0D0</t>
  </si>
  <si>
    <r>
      <t xml:space="preserve">Lavori di manutenzione straordinaria dei cimiteri rurali  – anno 2011. </t>
    </r>
    <r>
      <rPr>
        <sz val="9"/>
        <rFont val="Times New Roman"/>
        <family val="1"/>
      </rPr>
      <t xml:space="preserve">Contratto Rep. n. 38826 dell'11 maggio  2012 . </t>
    </r>
    <r>
      <rPr>
        <sz val="12"/>
        <rFont val=""/>
        <family val="1"/>
      </rPr>
      <t xml:space="preserve">  </t>
    </r>
    <r>
      <rPr>
        <i/>
        <sz val="12"/>
        <rFont val=""/>
        <family val="1"/>
      </rPr>
      <t>RUP  geom. Mario Silvestrini.</t>
    </r>
  </si>
  <si>
    <t>4192506565</t>
  </si>
  <si>
    <r>
      <t>Servizio  di  estirpazione  di  erbacce, arbusti, piante infestanti da mura, monumenti e vie del centro storico per l'anno 2012, agli stessi prezzi, patti e condizioni del contratto principale, Rep n. 38712 del 14 Settembre 2010.</t>
    </r>
    <r>
      <rPr>
        <sz val="9"/>
        <rFont val="Times New Roman"/>
        <family val="1"/>
      </rPr>
      <t xml:space="preserve">Contratto Rep. n. 38828 del 23 maggio 2012 . </t>
    </r>
    <r>
      <rPr>
        <sz val="12"/>
        <rFont val=""/>
        <family val="1"/>
      </rPr>
      <t xml:space="preserve"> </t>
    </r>
    <r>
      <rPr>
        <i/>
        <sz val="12"/>
        <rFont val=""/>
        <family val="1"/>
      </rPr>
      <t xml:space="preserve"> RUP  dott. Arch. Elena De Vita.</t>
    </r>
  </si>
  <si>
    <t>410231054D</t>
  </si>
  <si>
    <r>
      <t>Affidamento della gestione dei servizi e delle iniziative di partecipazione giovanile per il periodo dall'1 giugno 2012 fino al 31 maggio 2014.</t>
    </r>
    <r>
      <rPr>
        <i/>
        <sz val="9"/>
        <rFont val="Times New Roman"/>
        <family val="1"/>
      </rPr>
      <t xml:space="preserve">Contratto Rep. n.  38829  del 25 maggio 2012 . </t>
    </r>
    <r>
      <rPr>
        <i/>
        <sz val="12"/>
        <rFont val=""/>
        <family val="1"/>
      </rPr>
      <t xml:space="preserve"> RUP dott.ssa Roberta Galdenzi.</t>
    </r>
  </si>
  <si>
    <t>ZC60370EA9</t>
  </si>
  <si>
    <r>
      <t>Lavori di ordinaria manutenzione delle opere d’arte, degli arredi e della pulizia del porto di Fano – Anno 2012.</t>
    </r>
    <r>
      <rPr>
        <i/>
        <sz val="12"/>
        <rFont val=""/>
        <family val="1"/>
      </rPr>
      <t xml:space="preserve"> </t>
    </r>
    <r>
      <rPr>
        <i/>
        <sz val="9"/>
        <rFont val="Times New Roman"/>
        <family val="1"/>
      </rPr>
      <t xml:space="preserve">Contratto Rep. n. 38830 dell'1 giugno 2012. </t>
    </r>
    <r>
      <rPr>
        <i/>
        <sz val="12"/>
        <rFont val=""/>
        <family val="1"/>
      </rPr>
      <t xml:space="preserve"> RUP geom. Carlo Ondedei.</t>
    </r>
  </si>
  <si>
    <t>Z9D0448C96</t>
  </si>
  <si>
    <r>
      <t xml:space="preserve">Lavori di mantenimento di  parchi, giardini ed aree verdi – Anno 2012 – I° Stralcio. </t>
    </r>
    <r>
      <rPr>
        <i/>
        <sz val="12"/>
        <rFont val=""/>
        <family val="1"/>
      </rPr>
      <t xml:space="preserve"> </t>
    </r>
    <r>
      <rPr>
        <i/>
        <sz val="9"/>
        <rFont val="Times New Roman"/>
        <family val="1"/>
      </rPr>
      <t xml:space="preserve">Contratto Rep. n. 38831 dell' 1 giugno 2012 . </t>
    </r>
    <r>
      <rPr>
        <i/>
        <sz val="12"/>
        <rFont val=""/>
        <family val="1"/>
      </rPr>
      <t xml:space="preserve">  RUP p.i. Tedizio Zacchilli.</t>
    </r>
  </si>
  <si>
    <t>Z21042FD73</t>
  </si>
  <si>
    <r>
      <t xml:space="preserve">Manutenzione straordinaria del sistema elettronico di regolazione degli impianti di climatizzazione del Teatro della Fortuna. </t>
    </r>
    <r>
      <rPr>
        <sz val="9"/>
        <rFont val="Times New Roman"/>
        <family val="1"/>
      </rPr>
      <t xml:space="preserve">Contratto Rep. 38832 del 6 giugno 2012 . </t>
    </r>
    <r>
      <rPr>
        <sz val="12"/>
        <rFont val=""/>
        <family val="1"/>
      </rPr>
      <t xml:space="preserve"> </t>
    </r>
    <r>
      <rPr>
        <i/>
        <sz val="12"/>
        <rFont val=""/>
        <family val="1"/>
      </rPr>
      <t xml:space="preserve"> RUP dott. Ing. Stefano Caiterzi.</t>
    </r>
  </si>
  <si>
    <t xml:space="preserve">IMPORTI NON IVATI  </t>
  </si>
  <si>
    <t>Z3F03E6EEF</t>
  </si>
  <si>
    <r>
      <t xml:space="preserve">Lavori di manutenzione straordinaria su arredi, giochi ed attrezzature dei giardini delle varie scuole materne, manutenzione straordinaria e ristrutturazione di asili nido.  </t>
    </r>
    <r>
      <rPr>
        <sz val="9"/>
        <rFont val="Times New Roman"/>
        <family val="1"/>
      </rPr>
      <t xml:space="preserve">Contratto Rep. n. 38833 del  18 giugno 2012  </t>
    </r>
    <r>
      <rPr>
        <sz val="12"/>
        <rFont val=""/>
        <family val="1"/>
      </rPr>
      <t xml:space="preserve"> </t>
    </r>
    <r>
      <rPr>
        <i/>
        <sz val="12"/>
        <rFont val=""/>
        <family val="1"/>
      </rPr>
      <t>RUP p.i. Tedizio Zacchilli.</t>
    </r>
  </si>
  <si>
    <t>0712416048</t>
  </si>
  <si>
    <r>
      <t xml:space="preserve">Concessione servizio pubblico di distribuzione gas metano in parte del territorio comunale. </t>
    </r>
    <r>
      <rPr>
        <sz val="9"/>
        <rFont val="Times New Roman"/>
        <family val="1"/>
      </rPr>
      <t>Contratto Rep. n. 38834 del 30 giugno 2012</t>
    </r>
    <r>
      <rPr>
        <i/>
        <sz val="9"/>
        <rFont val="Times New Roman"/>
        <family val="1"/>
      </rPr>
      <t xml:space="preserve"> . </t>
    </r>
    <r>
      <rPr>
        <i/>
        <sz val="12"/>
        <rFont val=""/>
        <family val="1"/>
      </rPr>
      <t xml:space="preserve"> RUP dott. Pietro Celani.</t>
    </r>
  </si>
  <si>
    <t>riscossioni per € 830.000,00</t>
  </si>
  <si>
    <t>3997533496</t>
  </si>
  <si>
    <r>
      <t xml:space="preserve">Lavori di costruzione del parapetto in via Felice Cavallotti e riqualificazione del marciapiede fino alla stazione. </t>
    </r>
    <r>
      <rPr>
        <sz val="9"/>
        <rFont val="Times New Roman"/>
        <family val="1"/>
      </rPr>
      <t xml:space="preserve">Contratto Rep. n. 38835 del 6 luglio 2012 </t>
    </r>
    <r>
      <rPr>
        <sz val="12"/>
        <rFont val=""/>
        <family val="1"/>
      </rPr>
      <t xml:space="preserve">.  </t>
    </r>
    <r>
      <rPr>
        <i/>
        <sz val="12"/>
        <rFont val=""/>
        <family val="1"/>
      </rPr>
      <t xml:space="preserve"> RUP dott. Arch. Elena De Vita.</t>
    </r>
  </si>
  <si>
    <t>ZB203D1C4B</t>
  </si>
  <si>
    <r>
      <t xml:space="preserve">Lavori di ordinaria manutenzione negli edifici scolastici sedi di scuole materne – Anno 2011. </t>
    </r>
    <r>
      <rPr>
        <sz val="9"/>
        <rFont val="Times New Roman"/>
        <family val="1"/>
      </rPr>
      <t xml:space="preserve">Contratto Rep. n. 38836 del 20 luglio 2012 </t>
    </r>
    <r>
      <rPr>
        <sz val="12"/>
        <rFont val=""/>
        <family val="1"/>
      </rPr>
      <t>.</t>
    </r>
    <r>
      <rPr>
        <i/>
        <sz val="12"/>
        <rFont val=""/>
        <family val="1"/>
      </rPr>
      <t xml:space="preserve">   RUP dott. Arch. Mariangela Giommi.</t>
    </r>
  </si>
  <si>
    <t>4295375F91</t>
  </si>
  <si>
    <r>
      <t xml:space="preserve">Lavori   urgenti di dragaggio del Porto di Fano – Canali di ingresso principali e bacino di evoluzione e realizzazione di un deposito temporaneo dei sedimenti in località Torrette di Fano. </t>
    </r>
    <r>
      <rPr>
        <sz val="9"/>
        <rFont val="Times New Roman"/>
        <family val="1"/>
      </rPr>
      <t xml:space="preserve">Contratto Rep. n. 38837 del 2 agosto 2012 </t>
    </r>
    <r>
      <rPr>
        <sz val="12"/>
        <rFont val=""/>
        <family val="1"/>
      </rPr>
      <t xml:space="preserve">.    </t>
    </r>
    <r>
      <rPr>
        <i/>
        <sz val="12"/>
        <rFont val=""/>
        <family val="1"/>
      </rPr>
      <t xml:space="preserve"> RUP dott. Arch. Adriano Giangolini.</t>
    </r>
  </si>
  <si>
    <t>Z0C0332E4C</t>
  </si>
  <si>
    <r>
      <t xml:space="preserve">Lavori di ordinaria manutenzione negli edifici scolastici sedi di scuole medie – Anno 2011 secondo intervento. </t>
    </r>
    <r>
      <rPr>
        <sz val="9"/>
        <rFont val="Times New Roman"/>
        <family val="1"/>
      </rPr>
      <t xml:space="preserve">Contratto Rep. n. 38838 del 9 agosto 2012 </t>
    </r>
    <r>
      <rPr>
        <sz val="12"/>
        <rFont val=""/>
        <family val="1"/>
      </rPr>
      <t xml:space="preserve">. </t>
    </r>
    <r>
      <rPr>
        <i/>
        <sz val="12"/>
        <rFont val=""/>
        <family val="1"/>
      </rPr>
      <t xml:space="preserve">  RUP dott. Arch. Mariangela Giommi.</t>
    </r>
  </si>
  <si>
    <r>
      <t xml:space="preserve">Completamento delle strutture accessorie al nuovo padiglione del Cimitero di Rosciano – Bellocchi . </t>
    </r>
    <r>
      <rPr>
        <i/>
        <sz val="9"/>
        <rFont val="Times New Roman"/>
        <family val="1"/>
      </rPr>
      <t xml:space="preserve">Contratto Rep. n. 38839 del 9 agosto 2012 </t>
    </r>
    <r>
      <rPr>
        <i/>
        <sz val="12"/>
        <rFont val=""/>
        <family val="1"/>
      </rPr>
      <t>.  RUP dott. Arch. Mariangela Giommi.</t>
    </r>
  </si>
  <si>
    <t>43503083BA</t>
  </si>
  <si>
    <r>
      <t xml:space="preserve">Lavori di manutenzione e rifacimento della segnaletica stradale orizzontale di alcune vie del territorio comunale. </t>
    </r>
    <r>
      <rPr>
        <sz val="9"/>
        <rFont val="Times New Roman"/>
        <family val="1"/>
      </rPr>
      <t xml:space="preserve">Contratto Rep. n. 38840 del 24 agosto 2012 </t>
    </r>
    <r>
      <rPr>
        <sz val="12"/>
        <rFont val=""/>
        <family val="1"/>
      </rPr>
      <t>.</t>
    </r>
    <r>
      <rPr>
        <i/>
        <sz val="12"/>
        <rFont val=""/>
        <family val="1"/>
      </rPr>
      <t xml:space="preserve">   RUP dott. Ing. Ilenia Santini.</t>
    </r>
  </si>
  <si>
    <t>ZAD056F908</t>
  </si>
  <si>
    <r>
      <t xml:space="preserve">Servizio di rimozione veicoli fino a 35 quintali di peso complessivo a pieno carico. </t>
    </r>
    <r>
      <rPr>
        <sz val="9"/>
        <rFont val="Times New Roman"/>
        <family val="1"/>
      </rPr>
      <t xml:space="preserve">Contratto Rep. n. 38841 del 24 agosto 2012 </t>
    </r>
    <r>
      <rPr>
        <sz val="12"/>
        <rFont val=""/>
        <family val="1"/>
      </rPr>
      <t xml:space="preserve">. </t>
    </r>
    <r>
      <rPr>
        <i/>
        <sz val="12"/>
        <rFont val=""/>
        <family val="1"/>
      </rPr>
      <t xml:space="preserve">  RUP ten. Anna Maria Bertiboni.</t>
    </r>
  </si>
  <si>
    <t>Z13052D2DB</t>
  </si>
  <si>
    <r>
      <t xml:space="preserve">Lavori di ordinaria manutenzione degli impianti elettrici negli edifici di proprietà comunale - Anno 2012. </t>
    </r>
    <r>
      <rPr>
        <sz val="9"/>
        <rFont val="Times New Roman"/>
        <family val="1"/>
      </rPr>
      <t xml:space="preserve">Contratto Rep. n. 38842 del 24 agosto 2012 </t>
    </r>
    <r>
      <rPr>
        <sz val="12"/>
        <rFont val=""/>
        <family val="1"/>
      </rPr>
      <t xml:space="preserve">. </t>
    </r>
    <r>
      <rPr>
        <i/>
        <sz val="12"/>
        <rFont val=""/>
        <family val="1"/>
      </rPr>
      <t xml:space="preserve"> RUP p.i. Tedizio Zacchilli.</t>
    </r>
  </si>
  <si>
    <t>4337112A09</t>
  </si>
  <si>
    <r>
      <t xml:space="preserve">Servizio gestione integrata sinistri RCT. </t>
    </r>
    <r>
      <rPr>
        <sz val="9"/>
        <rFont val="Times New Roman"/>
        <family val="1"/>
      </rPr>
      <t xml:space="preserve">Contratto Rep. n. 38843 del 31 agosto 2012 </t>
    </r>
    <r>
      <rPr>
        <sz val="12"/>
        <rFont val=""/>
        <family val="1"/>
      </rPr>
      <t xml:space="preserve">.  </t>
    </r>
    <r>
      <rPr>
        <i/>
        <sz val="12"/>
        <rFont val=""/>
        <family val="1"/>
      </rPr>
      <t>RUP dott.ssa Daniela Mantoni.</t>
    </r>
  </si>
  <si>
    <t>4319955BA1</t>
  </si>
  <si>
    <r>
      <t xml:space="preserve">Lavori di manutenzione periodica delle strade comunali – Chiusura buche Anno 2012 – Intervento “A” - Zona NORD. </t>
    </r>
    <r>
      <rPr>
        <sz val="9"/>
        <rFont val="Times New Roman"/>
        <family val="1"/>
      </rPr>
      <t>Contratto Rep. n. 38844 del 14 settembre 2012</t>
    </r>
    <r>
      <rPr>
        <sz val="12"/>
        <rFont val=""/>
        <family val="1"/>
      </rPr>
      <t xml:space="preserve">.  </t>
    </r>
    <r>
      <rPr>
        <i/>
        <sz val="12"/>
        <rFont val=""/>
        <family val="1"/>
      </rPr>
      <t xml:space="preserve">  RUP geom. Franco Poderini.</t>
    </r>
  </si>
  <si>
    <t>4319999FEF</t>
  </si>
  <si>
    <r>
      <t xml:space="preserve"> </t>
    </r>
    <r>
      <rPr>
        <sz val="9"/>
        <rFont val="Times New Roman"/>
        <family val="1"/>
      </rPr>
      <t xml:space="preserve">Lavori di manutenzione periodica delle strade comunali – Chiusura buche Anno 2012 – Intervento “B” - Zona SUD. Contratto Rep. n. 38845 del 14 settembre 2012.  </t>
    </r>
    <r>
      <rPr>
        <i/>
        <sz val="9"/>
        <rFont val="Times New Roman"/>
        <family val="1"/>
      </rPr>
      <t xml:space="preserve"> RUP geom. Franco Poderini. </t>
    </r>
  </si>
  <si>
    <t>Z6804E5EEE</t>
  </si>
  <si>
    <r>
      <t xml:space="preserve">Lavori di ricostruzione del Magazzino del Centro Sociale Sportivo “Giancarlo Santinelli” di Ponte Sasso. </t>
    </r>
    <r>
      <rPr>
        <sz val="9"/>
        <rFont val="Times New Roman"/>
        <family val="1"/>
      </rPr>
      <t>Contratto Rep. n. 38846 del 24 settembre 2012</t>
    </r>
    <r>
      <rPr>
        <sz val="12"/>
        <rFont val=""/>
        <family val="1"/>
      </rPr>
      <t xml:space="preserve">.   </t>
    </r>
    <r>
      <rPr>
        <i/>
        <sz val="12"/>
        <rFont val=""/>
        <family val="1"/>
      </rPr>
      <t>RUP dott. Arch. Mariangela Giommi.</t>
    </r>
  </si>
  <si>
    <t>4484392D55</t>
  </si>
  <si>
    <r>
      <t xml:space="preserve">Affidamento della proroga per la gestione dei servizi  complementari e sussidiari all'attività didattica ed alla refezione scolastica, per il periodo 1 settembre 2012 – 31 agosto 2013. </t>
    </r>
    <r>
      <rPr>
        <sz val="9"/>
        <rFont val="Times New Roman"/>
        <family val="1"/>
      </rPr>
      <t xml:space="preserve">Contratto Rep. n. 38847 del 27 settembre 2012 </t>
    </r>
    <r>
      <rPr>
        <sz val="12"/>
        <rFont val=""/>
        <family val="1"/>
      </rPr>
      <t xml:space="preserve">.      </t>
    </r>
    <r>
      <rPr>
        <i/>
        <sz val="12"/>
        <rFont val=""/>
        <family val="1"/>
      </rPr>
      <t>RUP dott.ssa Angela Casanova.</t>
    </r>
  </si>
  <si>
    <t>3314177161</t>
  </si>
  <si>
    <r>
      <t xml:space="preserve">Appendice al contratto per la concessione del servizio di Tesoreria Comunale e gestione dei servizi connessi per il periodo di anni cinque, decorrenti dall'1 gennaio 2012 fino al 31 dicembre 2016. </t>
    </r>
    <r>
      <rPr>
        <sz val="9"/>
        <rFont val="Times New Roman"/>
        <family val="1"/>
      </rPr>
      <t xml:space="preserve">Contratto Rep. n. 38848 del 28 settembre 2012 </t>
    </r>
    <r>
      <rPr>
        <sz val="12"/>
        <rFont val=""/>
        <family val="1"/>
      </rPr>
      <t xml:space="preserve">. </t>
    </r>
    <r>
      <rPr>
        <i/>
        <sz val="12"/>
        <rFont val=""/>
        <family val="1"/>
      </rPr>
      <t xml:space="preserve"> RUP dott.ssa Daniela Mantoni.</t>
    </r>
  </si>
  <si>
    <t>4472374FC3</t>
  </si>
  <si>
    <r>
      <t xml:space="preserve">Affidamento della proroga tecnica dei servizi di gestione della Mediateca Montanari – MeMo - </t>
    </r>
    <r>
      <rPr>
        <sz val="9"/>
        <rFont val="Times New Roman"/>
        <family val="1"/>
      </rPr>
      <t xml:space="preserve"> in piazza Pier Maria Amiani sn  (ex scuola “Luigi Rossi”), per il periodo  1  settembre  2012 –  30 novembre 2012. Contratto Rep. n. 38849  del 2 ottobre   2012 .  </t>
    </r>
    <r>
      <rPr>
        <i/>
        <sz val="9"/>
        <rFont val="Times New Roman"/>
        <family val="1"/>
      </rPr>
      <t xml:space="preserve"> RUP dott. Danilo Carbonari.</t>
    </r>
  </si>
  <si>
    <t>Z4904EBD86</t>
  </si>
  <si>
    <r>
      <t xml:space="preserve">Lavori di ordinaria manutenzione degli immobili adibiti ad uffici e servizi pubblici – Anno 2012 – II° Stralcio. </t>
    </r>
    <r>
      <rPr>
        <sz val="9"/>
        <rFont val="Times New Roman"/>
        <family val="1"/>
      </rPr>
      <t xml:space="preserve">Contratto Rep. n. 38850 del 5 ottobre 2012 </t>
    </r>
    <r>
      <rPr>
        <sz val="12"/>
        <rFont val=""/>
        <family val="1"/>
      </rPr>
      <t>.</t>
    </r>
    <r>
      <rPr>
        <i/>
        <sz val="12"/>
        <rFont val=""/>
        <family val="1"/>
      </rPr>
      <t xml:space="preserve">   RUP geom. Chiara Donnini.</t>
    </r>
  </si>
  <si>
    <t>4191008136</t>
  </si>
  <si>
    <r>
      <t xml:space="preserve">Affidamento dei servizi assicurativi – Polizza  RCT/RCO per il periodo dalle ore 24.00 del 30 giugno 2012 alle ore 24,00 del 31 dicembre  2015. </t>
    </r>
    <r>
      <rPr>
        <sz val="9"/>
        <rFont val="Times New Roman"/>
        <family val="1"/>
      </rPr>
      <t xml:space="preserve">Contratto Rep. n. 38851 dell' 11 ottobre 2012 </t>
    </r>
    <r>
      <rPr>
        <sz val="12"/>
        <rFont val=""/>
        <family val="1"/>
      </rPr>
      <t xml:space="preserve">. </t>
    </r>
    <r>
      <rPr>
        <i/>
        <sz val="12"/>
        <rFont val=""/>
        <family val="1"/>
      </rPr>
      <t xml:space="preserve">  RUP dott.ssa Daniela Mantoni.</t>
    </r>
  </si>
  <si>
    <t>Z5C04E3B57</t>
  </si>
  <si>
    <r>
      <t xml:space="preserve">Mantenimento di parchi, giardini ed aree verdi – Anno 2012 – II stralcio. </t>
    </r>
    <r>
      <rPr>
        <sz val="9"/>
        <rFont val="Times New Roman"/>
        <family val="1"/>
      </rPr>
      <t xml:space="preserve">Contratto Rep. n. 38852 del 24 ottobre 2012 </t>
    </r>
    <r>
      <rPr>
        <sz val="12"/>
        <rFont val=""/>
        <family val="1"/>
      </rPr>
      <t>.</t>
    </r>
    <r>
      <rPr>
        <i/>
        <sz val="12"/>
        <rFont val=""/>
        <family val="1"/>
      </rPr>
      <t xml:space="preserve">  RUP geom. Chiara Donnini.</t>
    </r>
  </si>
  <si>
    <t>4261698072</t>
  </si>
  <si>
    <r>
      <t xml:space="preserve">Lavori di manutenzione straordinaria delle strade comunali – primo intervento. </t>
    </r>
    <r>
      <rPr>
        <sz val="9"/>
        <rFont val="Times New Roman"/>
        <family val="1"/>
      </rPr>
      <t xml:space="preserve">Contratto Rep. n. 38853 del 6 novembre 2012 </t>
    </r>
    <r>
      <rPr>
        <sz val="12"/>
        <rFont val=""/>
        <family val="1"/>
      </rPr>
      <t xml:space="preserve">.  </t>
    </r>
    <r>
      <rPr>
        <i/>
        <sz val="12"/>
        <rFont val=""/>
        <family val="1"/>
      </rPr>
      <t xml:space="preserve">  RUP geom. Franco Poderini.</t>
    </r>
  </si>
  <si>
    <t>40055024D0</t>
  </si>
  <si>
    <r>
      <t xml:space="preserve">Restauro delle finestre storiche della facciata principale del Teatro della Fortuna. </t>
    </r>
    <r>
      <rPr>
        <sz val="9"/>
        <rFont val="Times New Roman"/>
        <family val="1"/>
      </rPr>
      <t xml:space="preserve">Contratto Rep. n. 38854 del 13 novembre 2012 </t>
    </r>
    <r>
      <rPr>
        <sz val="12"/>
        <rFont val=""/>
        <family val="1"/>
      </rPr>
      <t xml:space="preserve">. </t>
    </r>
    <r>
      <rPr>
        <i/>
        <sz val="12"/>
        <rFont val=""/>
        <family val="1"/>
      </rPr>
      <t xml:space="preserve"> RUP dott. Ing. Stefano Caiterzi.</t>
    </r>
  </si>
  <si>
    <t>4613529491</t>
  </si>
  <si>
    <r>
      <t xml:space="preserve">Affidamento della proroga per la gestione del servizio di sostegno scolastico ad utenti disabili o in situazione di grave disagio frequentanti gli asili nido e le scuole dell'infanzia comunali, per il   periodo 1 settembre 2012 – 31 agosto 2013. </t>
    </r>
    <r>
      <rPr>
        <sz val="9"/>
        <rFont val="Times New Roman"/>
        <family val="1"/>
      </rPr>
      <t xml:space="preserve">Contratto Rep. n. 38855 del 15 novembre 2012 </t>
    </r>
    <r>
      <rPr>
        <sz val="12"/>
        <rFont val=""/>
        <family val="1"/>
      </rPr>
      <t xml:space="preserve">. </t>
    </r>
    <r>
      <rPr>
        <i/>
        <sz val="12"/>
        <rFont val=""/>
        <family val="1"/>
      </rPr>
      <t xml:space="preserve">   RUP sig.ra Gisella Fabbri.</t>
    </r>
  </si>
  <si>
    <t>45374863E6</t>
  </si>
  <si>
    <r>
      <t xml:space="preserve">Affidamento della gestione del servizio Tutor per l'inserimento sociale e lavorativo di soggetti affetti da dipendenze patologiche ed altri soggetti delle fasce deboli.   Periodo 1 dicembre 2012 – 31 dicembre 2013. </t>
    </r>
    <r>
      <rPr>
        <sz val="9"/>
        <rFont val="Times New Roman"/>
        <family val="1"/>
      </rPr>
      <t xml:space="preserve">Contratto Rep. n. 38856 del 30 novembre 2012 </t>
    </r>
    <r>
      <rPr>
        <sz val="12"/>
        <rFont val=""/>
        <family val="1"/>
      </rPr>
      <t xml:space="preserve">. </t>
    </r>
    <r>
      <rPr>
        <i/>
        <sz val="12"/>
        <rFont val=""/>
        <family val="1"/>
      </rPr>
      <t xml:space="preserve">   RUP dott.ssa Sabrina Bonanni.</t>
    </r>
  </si>
  <si>
    <t>3100874A2A</t>
  </si>
  <si>
    <r>
      <t xml:space="preserve">Affidamento dei servizi assicurativi, per anni quattro,  decorrenti dalle ore 24,00 del 31 dicembre 2011 alle ore 24,00 del 31 dicembre 2015. - Lotto 5 – Polizza   CVT Corpi Veicoli Terrestri. </t>
    </r>
    <r>
      <rPr>
        <sz val="9"/>
        <rFont val="Times New Roman"/>
        <family val="1"/>
      </rPr>
      <t xml:space="preserve">Scrittura privata non autenticata n. 118 del 12 gennaio 2012  </t>
    </r>
    <r>
      <rPr>
        <sz val="12"/>
        <rFont val=""/>
        <family val="1"/>
      </rPr>
      <t xml:space="preserve">. </t>
    </r>
    <r>
      <rPr>
        <i/>
        <sz val="12"/>
        <rFont val=""/>
        <family val="1"/>
      </rPr>
      <t xml:space="preserve"> RUP dott.sa Francesca Frattini.</t>
    </r>
  </si>
  <si>
    <t>Z0605FE793</t>
  </si>
  <si>
    <r>
      <t xml:space="preserve">Affidamento del restauro della Pala lignea conservata in Santa Maria Nuova ad opera di Pietro Vannucci, detto il Perugino (1497). </t>
    </r>
    <r>
      <rPr>
        <sz val="9"/>
        <rFont val="Times New Roman"/>
        <family val="1"/>
      </rPr>
      <t xml:space="preserve">Scrittura privata non autenticata n. 191 del 6 settembre 2012 </t>
    </r>
    <r>
      <rPr>
        <sz val="12"/>
        <rFont val=""/>
        <family val="1"/>
      </rPr>
      <t xml:space="preserve">. </t>
    </r>
    <r>
      <rPr>
        <i/>
        <sz val="12"/>
        <rFont val=""/>
        <family val="1"/>
      </rPr>
      <t xml:space="preserve">   RUP dott.ssa Raffaella Pozzi.</t>
    </r>
  </si>
  <si>
    <t>Z800583366</t>
  </si>
  <si>
    <r>
      <t xml:space="preserve">Lavori di ordinaria manutenzione negli edifici scolastici sedi di Asili Nido – Anno 2011. </t>
    </r>
    <r>
      <rPr>
        <sz val="9"/>
        <rFont val="Times New Roman"/>
        <family val="1"/>
      </rPr>
      <t xml:space="preserve">Scrittura privata non autenticata n. 207 del 19 novembre 2012 </t>
    </r>
    <r>
      <rPr>
        <sz val="12"/>
        <rFont val=""/>
        <family val="1"/>
      </rPr>
      <t xml:space="preserve">.  </t>
    </r>
    <r>
      <rPr>
        <i/>
        <sz val="12"/>
        <rFont val=""/>
        <family val="1"/>
      </rPr>
      <t xml:space="preserve"> RUP dott. Arch. Mariangela Giommi.</t>
    </r>
  </si>
  <si>
    <t xml:space="preserve">                  Z7302E640A</t>
  </si>
  <si>
    <r>
      <t>Servizi complementari per l'affrancatura della posta in partenza (pick-up – servizio consegna a domicilio – Posta basic easy – Full easy) per il periodo 1 gennaio 2012 – 31 dicembre 2013</t>
    </r>
    <r>
      <rPr>
        <i/>
        <sz val="10"/>
        <rFont val="Times New Roman"/>
        <family val="1"/>
      </rPr>
      <t>. RUP sig.ra Cristina Celesti.</t>
    </r>
  </si>
  <si>
    <t>4353949061</t>
  </si>
  <si>
    <r>
      <t xml:space="preserve">Affidamento servizi di manutenzione aree verdi pubbliche ad Associazioni. </t>
    </r>
    <r>
      <rPr>
        <i/>
        <sz val="10"/>
        <rFont val="Times New Roman"/>
        <family val="1"/>
      </rPr>
      <t>RUP dott.ssa Gabriella Malanga.</t>
    </r>
  </si>
  <si>
    <t>44544253CB</t>
  </si>
  <si>
    <r>
      <t>Affidamento servizi di manutenzione aree verdi pubbliche ad Associazioni.</t>
    </r>
    <r>
      <rPr>
        <i/>
        <sz val="10"/>
        <rFont val="Times New Roman"/>
        <family val="1"/>
      </rPr>
      <t xml:space="preserve"> RUP dott.ssa Gabriella Malanga.</t>
    </r>
  </si>
  <si>
    <t>435391979D</t>
  </si>
  <si>
    <t>44603003FF</t>
  </si>
  <si>
    <r>
      <t>PRESTAZIONE DI SERVIZI PER ARRIVO A FANO 5° TAPPA DEL GIRO D'ITALIA 2012.  Convenzione del 03/05/2012.</t>
    </r>
    <r>
      <rPr>
        <i/>
        <sz val="10"/>
        <rFont val="Arial"/>
        <family val="2"/>
      </rPr>
      <t xml:space="preserve"> RUP Mauro Giampaoli.</t>
    </r>
  </si>
  <si>
    <t>4515570E3B</t>
  </si>
  <si>
    <r>
      <t>Sorveglianza sulla sicurezza degli alunni all'entrata e uscita dalle scuole. Periodo anno scolastico 2012/2013.  Convenzione del 20 settembre 2012.</t>
    </r>
    <r>
      <rPr>
        <i/>
        <sz val="10"/>
        <rFont val="Arial"/>
        <family val="2"/>
      </rPr>
      <t xml:space="preserve"> RUP ten. Anna Maria Bertiboni.</t>
    </r>
  </si>
  <si>
    <t>€ 73.788,00 a titolo di rimborso spese</t>
  </si>
  <si>
    <t>CodiceFiscale</t>
  </si>
  <si>
    <t>RagioneSociale</t>
  </si>
  <si>
    <t>Raggruppamento</t>
  </si>
  <si>
    <t>Ruolo</t>
  </si>
  <si>
    <t>Partecipante</t>
  </si>
  <si>
    <t>Aggiudicatario</t>
  </si>
  <si>
    <t>Colore</t>
  </si>
  <si>
    <t>01479380410</t>
  </si>
  <si>
    <t>UNIPOL ASSICURAZIONI – Agenzia UNIFANUM Assicurazioni di Mosconi S. Genovani A. &amp; Patrignani A. S.n.c.</t>
  </si>
  <si>
    <t>0</t>
  </si>
  <si>
    <t>S</t>
  </si>
  <si>
    <t>'01825380544</t>
  </si>
  <si>
    <t>Società Cooperativa SISTEMA MUSEO</t>
  </si>
  <si>
    <t>1</t>
  </si>
  <si>
    <t>4</t>
  </si>
  <si>
    <t>N</t>
  </si>
  <si>
    <t>01483140412</t>
  </si>
  <si>
    <t>COMEDIA Soc. Coop.</t>
  </si>
  <si>
    <t>3</t>
  </si>
  <si>
    <t>02470870276</t>
  </si>
  <si>
    <t>TIOZZO F.LLI E NIPOTE S.r.l.</t>
  </si>
  <si>
    <t>00183200278</t>
  </si>
  <si>
    <t>COOPERATIVA SAN MARTINO</t>
  </si>
  <si>
    <t>01550480709</t>
  </si>
  <si>
    <t>INMARE  S.r.l.</t>
  </si>
  <si>
    <t>01551830282</t>
  </si>
  <si>
    <t>LA CITTADELLA S.n.c. Di Ferrara Andrea &amp; C.</t>
  </si>
  <si>
    <t>01257940435</t>
  </si>
  <si>
    <t>PRO.GE.CO. S.r.l.</t>
  </si>
  <si>
    <t>01463070670</t>
  </si>
  <si>
    <t xml:space="preserve">ADRIATICA SCAVI 2 S.r.l. </t>
  </si>
  <si>
    <t>06501321217</t>
  </si>
  <si>
    <t>FT COSTRUZIONI S.r.l.</t>
  </si>
  <si>
    <t>00982160426</t>
  </si>
  <si>
    <t>MENTUCCI ALDO S.r.l.</t>
  </si>
  <si>
    <t>05642641210</t>
  </si>
  <si>
    <t>CAMPANIA NOLEGGI S.r.l.</t>
  </si>
  <si>
    <t>01610460683</t>
  </si>
  <si>
    <t>NICOLAJ S.r.l.</t>
  </si>
  <si>
    <t>01856830409</t>
  </si>
  <si>
    <t>ECOTEC S.r.l.</t>
  </si>
  <si>
    <t>'00954930343</t>
  </si>
  <si>
    <t>GEOSYSTEM PARMA S.r.l.</t>
  </si>
  <si>
    <t>03171810926</t>
  </si>
  <si>
    <t>MEDITA S.r.l.</t>
  </si>
  <si>
    <t>00140120510</t>
  </si>
  <si>
    <t xml:space="preserve">F.LLI BUCCELLETTI S.r.l. </t>
  </si>
  <si>
    <t>01441000393</t>
  </si>
  <si>
    <t>DELTA AMBIENTE Soc. Coop. Agr.</t>
  </si>
  <si>
    <t>04-CAPOGRUPPO</t>
  </si>
  <si>
    <t>02764870362</t>
  </si>
  <si>
    <t>FEA S.r.l.</t>
  </si>
  <si>
    <t>02402671206</t>
  </si>
  <si>
    <t>MANUTENCOOP FACILITY MANAGEMENT S.p.A.</t>
  </si>
  <si>
    <t>00379590417</t>
  </si>
  <si>
    <t>ITALCAPPA Cooperativa Sociale</t>
  </si>
  <si>
    <t>00312450414</t>
  </si>
  <si>
    <t>TIQUARANTUNO “B” Società Cooperativa Sociale</t>
  </si>
  <si>
    <t>01231560416</t>
  </si>
  <si>
    <t xml:space="preserve">TALLEVI GENIO S.n.c. Di Tallevi Celso &amp; C. </t>
  </si>
  <si>
    <t>5</t>
  </si>
  <si>
    <t>01824050544</t>
  </si>
  <si>
    <t>IL POLIEDRO Soc. Coop. Sociale</t>
  </si>
  <si>
    <t>01990920546</t>
  </si>
  <si>
    <t xml:space="preserve">SOPRA IL MURO Soc. Coo. Sociale </t>
  </si>
  <si>
    <t>07585850584</t>
  </si>
  <si>
    <t>LLOYD'S in nome del sindacato Markel</t>
  </si>
  <si>
    <t>LLOYD'S in nome del sindacato Marketform</t>
  </si>
  <si>
    <t>08607540583</t>
  </si>
  <si>
    <t>CHARTIS</t>
  </si>
  <si>
    <t>02080760412</t>
  </si>
  <si>
    <t xml:space="preserve">GIROMETTI IMPIANTI S.r.l. </t>
  </si>
  <si>
    <t>00114330418</t>
  </si>
  <si>
    <t xml:space="preserve">MANCINI ANGELO &amp; BALILLA S.n.c. </t>
  </si>
  <si>
    <t>02174310413</t>
  </si>
  <si>
    <t xml:space="preserve">FERRI IMPIANTI S.a.s. Di Ferri Gianluigi &amp; C. </t>
  </si>
  <si>
    <t xml:space="preserve">0 </t>
  </si>
  <si>
    <t>00632170411</t>
  </si>
  <si>
    <t>TERMOIDRAULICA V.B.A. Di Vegliò A. e Bartolucci G. S.n.c.</t>
  </si>
  <si>
    <t>01010930418</t>
  </si>
  <si>
    <t>IDRONOVA S.n.c. Di Talamelli Daniele &amp; Pasquini Fabrizio</t>
  </si>
  <si>
    <t>01477360430</t>
  </si>
  <si>
    <t>NEW ENERGY IMPIANTI S.r.l.</t>
  </si>
  <si>
    <t>03310480615</t>
  </si>
  <si>
    <t>IMPIANTISTICA EDILE S.n.c. Di Alarico Francesco &amp; C.</t>
  </si>
  <si>
    <t>01438320424</t>
  </si>
  <si>
    <t>SAVINI FABIO, SAVINI LUCA &amp; C. S.n.c.</t>
  </si>
  <si>
    <t>04191910654</t>
  </si>
  <si>
    <t xml:space="preserve">CLEMAN IMPIANTI S.r.l. </t>
  </si>
  <si>
    <t xml:space="preserve">BRTNGL55P23D488J </t>
  </si>
  <si>
    <t>CENTRO LUCE DI ANGELO BARTOLUCCI</t>
  </si>
  <si>
    <t>02060430416</t>
  </si>
  <si>
    <t>ZOLFANELLI IMPIANTI S.r.l.</t>
  </si>
  <si>
    <t>00361190416</t>
  </si>
  <si>
    <t>IMPIANTI TERMOIDRAULICI BIAGIOTTI ERALDO</t>
  </si>
  <si>
    <t>03133840540</t>
  </si>
  <si>
    <t>GENERALE IMPIANTI E COSTRUZIONI S.r.l.</t>
  </si>
  <si>
    <t>00332280684</t>
  </si>
  <si>
    <t>CE.SI.  ELETTRONICA S.r.l.</t>
  </si>
  <si>
    <t>BRTGCR55H22L719V</t>
  </si>
  <si>
    <t>BARTOLI GIANCARLO</t>
  </si>
  <si>
    <t>06581171219</t>
  </si>
  <si>
    <t>GROSSO COSTRUZIONI S.r.l.</t>
  </si>
  <si>
    <t>DCRJHN70M21G479G</t>
  </si>
  <si>
    <t>LINEA LUCE   DI CRISTOFORO JOHN</t>
  </si>
  <si>
    <t>PLNGNE46R25D749R</t>
  </si>
  <si>
    <t>PAOLONI EUGENIO</t>
  </si>
  <si>
    <t>03294400613</t>
  </si>
  <si>
    <t>C.G.M. S.r.l. COSTRUZIONI GENERALI MARCHE</t>
  </si>
  <si>
    <t>04066070402</t>
  </si>
  <si>
    <t>C.I.C.A.I.</t>
  </si>
  <si>
    <t>05902911212</t>
  </si>
  <si>
    <t>SO.GE.M. S.r.l.</t>
  </si>
  <si>
    <t>02122270412</t>
  </si>
  <si>
    <t>ASET HOLDING S.p.A.</t>
  </si>
  <si>
    <t>PZZRFL32S06I304W</t>
  </si>
  <si>
    <t>POZZI RAFFAELE</t>
  </si>
  <si>
    <t>01304570425</t>
  </si>
  <si>
    <t>CANDOLFI DINO e FIGLIO &amp; C. S.n.c.</t>
  </si>
  <si>
    <t>01320160425</t>
  </si>
  <si>
    <t>SPOLETINI DINO &amp; FIGLI S.r.l.</t>
  </si>
  <si>
    <t>00759830540</t>
  </si>
  <si>
    <t>VARIAN S.r.l.</t>
  </si>
  <si>
    <t>01106130410</t>
  </si>
  <si>
    <t>IMPRESA EDILE E STRADALE GUIDI GIOVANNI S.r.l.</t>
  </si>
  <si>
    <t>01805590666</t>
  </si>
  <si>
    <t>ABRUZZI RESTAURI S.r.l.</t>
  </si>
  <si>
    <t>01230780411</t>
  </si>
  <si>
    <t>VERNARECCI ROMANO &amp; C. S.n.c.</t>
  </si>
  <si>
    <t>02530600549</t>
  </si>
  <si>
    <t>BALDONI S.r.l.</t>
  </si>
  <si>
    <t>01115470419</t>
  </si>
  <si>
    <t>FRANCESCONI RENATO E LEONARDO S.r.l.</t>
  </si>
  <si>
    <t>02400080418</t>
  </si>
  <si>
    <t>EDIL SERVICE DI PALANCA MARCO S.a.s.</t>
  </si>
  <si>
    <t>02184690424</t>
  </si>
  <si>
    <t>ASTRA Soc. Coop. A r.l.</t>
  </si>
  <si>
    <t>02432130413</t>
  </si>
  <si>
    <t>LA STRADA Soc. Coop. A r.l.</t>
  </si>
  <si>
    <t>01266020419</t>
  </si>
  <si>
    <t>F.LLI OTTAVIANI di Ottaviani Adriano &amp; Carlo S.n.c.</t>
  </si>
  <si>
    <t>'01713060430</t>
  </si>
  <si>
    <t>MACCARI GIANCARLO COSTRUZIONI S.r.l.</t>
  </si>
  <si>
    <t>01562720670</t>
  </si>
  <si>
    <t>COSTRUZIONI STRADALI ARMANDO DI ELEUTERIO S.r.l.</t>
  </si>
  <si>
    <t>02233350418</t>
  </si>
  <si>
    <t>COSTRUZIONI ING. PERFETTI S.r.l.</t>
  </si>
  <si>
    <t>01177500418</t>
  </si>
  <si>
    <t xml:space="preserve">S. &amp; P. COSTRUZIONI S.r.l. </t>
  </si>
  <si>
    <t>01223000439</t>
  </si>
  <si>
    <t>FERRETTI S.r.l.</t>
  </si>
  <si>
    <t>00675940415</t>
  </si>
  <si>
    <t>COSTRUZIONI NASONI S.r.l.</t>
  </si>
  <si>
    <t>01385410442</t>
  </si>
  <si>
    <t>PICCIONI COSTRUZIONI S.r.l.</t>
  </si>
  <si>
    <t>02298750411</t>
  </si>
  <si>
    <t>COSTRUZIONI CAMPITELLI CLS S.r.l.</t>
  </si>
  <si>
    <t>02276690415</t>
  </si>
  <si>
    <t>PGM COSTRUZIONI S.r.l.</t>
  </si>
  <si>
    <t>GLTVTR56B13G416U</t>
  </si>
  <si>
    <t>IMPRESA EDILE E STRADALE GALEOTTI VALTER</t>
  </si>
  <si>
    <t>02252540410</t>
  </si>
  <si>
    <t>RICCARDI COSTRUZIONI S.r.l.</t>
  </si>
  <si>
    <t>02445470426</t>
  </si>
  <si>
    <t>EDILCOST S.r.l.</t>
  </si>
  <si>
    <t>FLRLRS86R11L103R</t>
  </si>
  <si>
    <t>LORIS COSTRUZIONI di Loris Florio</t>
  </si>
  <si>
    <t>PRTFNC70M26L500I</t>
  </si>
  <si>
    <t>PRETELLI FRANCESCO</t>
  </si>
  <si>
    <t>01112250418</t>
  </si>
  <si>
    <t>C.M.T.T. Soc. Coop. A r.l.</t>
  </si>
  <si>
    <t>02406700415</t>
  </si>
  <si>
    <t>ILC S.r.l. Unipersonale</t>
  </si>
  <si>
    <t>02069060420</t>
  </si>
  <si>
    <t xml:space="preserve">MOVITER S.n.c. Di Baioni e C. </t>
  </si>
  <si>
    <t>00937910404</t>
  </si>
  <si>
    <t>PPG DI MENGOZZI MARIO &amp; C. S.n.c.</t>
  </si>
  <si>
    <t>GDRLFR48A07B352Q</t>
  </si>
  <si>
    <t>GUIDARELLI GEOM. LANFRANCO</t>
  </si>
  <si>
    <t>01496720416</t>
  </si>
  <si>
    <t>COSTRUZIONI BARTOCETTI S.r.l.</t>
  </si>
  <si>
    <t>01005490410</t>
  </si>
  <si>
    <t xml:space="preserve">BALDUCCI GINO &amp; N. S.n.c. </t>
  </si>
  <si>
    <t>01200280426</t>
  </si>
  <si>
    <t>CAV. ALDO ILARI S.n.c. Di Ilari Sandro &amp; C.</t>
  </si>
  <si>
    <t>FRTSVT74E18L063K</t>
  </si>
  <si>
    <t>FOREDIL COSTRUZIONI di Fortugno Salvatore</t>
  </si>
  <si>
    <t>FRTDTR80R17L063S</t>
  </si>
  <si>
    <t>RIVIERA COSTRUZIONI di Fortugno Demetrio</t>
  </si>
  <si>
    <t>06368491210</t>
  </si>
  <si>
    <t xml:space="preserve">EDIL G. APPALTI S.r.l. </t>
  </si>
  <si>
    <t>04793600653</t>
  </si>
  <si>
    <t xml:space="preserve">COINFIT  S.r.l. </t>
  </si>
  <si>
    <t>08493621000</t>
  </si>
  <si>
    <t>EUROCOSTRUZIONI S.r.l.</t>
  </si>
  <si>
    <t>02265750410</t>
  </si>
  <si>
    <t xml:space="preserve"> IMPRESAVITI S.n.c.</t>
  </si>
  <si>
    <t>01685010769</t>
  </si>
  <si>
    <t>LAGANARO S.r.l.</t>
  </si>
  <si>
    <t>04256281009</t>
  </si>
  <si>
    <t>ARCHA COSTRUZIONI S.r.l.</t>
  </si>
  <si>
    <t>03383660655</t>
  </si>
  <si>
    <t>RC COSTRUZIONI GENERALI S.r.l.</t>
  </si>
  <si>
    <t>04593850656</t>
  </si>
  <si>
    <t>COSTRUZIONI GENERALI MA.DO. FASOLINO S.r.l.</t>
  </si>
  <si>
    <t>02355000411</t>
  </si>
  <si>
    <t>MATTIOLI ZANETTO S.r.l.</t>
  </si>
  <si>
    <t>06302801219</t>
  </si>
  <si>
    <t>DAP COSTRUZIONI GENERALI S.r.l.</t>
  </si>
  <si>
    <t>00893970400</t>
  </si>
  <si>
    <t>C.L.A.F.R. Soc. Coop.</t>
  </si>
  <si>
    <t>02187800426</t>
  </si>
  <si>
    <t>FIORI COSTRUZIONI S.r.l.</t>
  </si>
  <si>
    <t>01437160417</t>
  </si>
  <si>
    <t>EDIL DOMUS  S.r.l.</t>
  </si>
  <si>
    <t>MNTPDN61L31I653I</t>
  </si>
  <si>
    <t>IMPRESA EDILE MONTESI PIER DANILO</t>
  </si>
  <si>
    <t>02128320427</t>
  </si>
  <si>
    <t>T &amp; S CONSORZIO TRASPORTI E SERVIZI Soc. Coop.</t>
  </si>
  <si>
    <t>00314600545</t>
  </si>
  <si>
    <t xml:space="preserve">VOLPINI E DONATI S.a.s. </t>
  </si>
  <si>
    <t>01156590422</t>
  </si>
  <si>
    <t>DELTA SEGNALETICA S.r.l.</t>
  </si>
  <si>
    <t>02255630549</t>
  </si>
  <si>
    <t>S.I.M.O.S.S.</t>
  </si>
  <si>
    <t>03252350404</t>
  </si>
  <si>
    <t xml:space="preserve">ACIS </t>
  </si>
  <si>
    <t>ZNBMRZ61C65D488E</t>
  </si>
  <si>
    <t>SEGNALETICA 2000  di Zenobi Marzia</t>
  </si>
  <si>
    <t>02057290419</t>
  </si>
  <si>
    <t>ROSSI S.r.l. Costruzioni e Restauri</t>
  </si>
  <si>
    <t>00137710414</t>
  </si>
  <si>
    <t>F.LLI PIERANTONI VITO E MARIO S.n.c.</t>
  </si>
  <si>
    <t>02217470414</t>
  </si>
  <si>
    <t>LE.MA. S.r.l.</t>
  </si>
  <si>
    <t>01025150416</t>
  </si>
  <si>
    <t xml:space="preserve">LANCIA S.r.l. </t>
  </si>
  <si>
    <t>02072080415</t>
  </si>
  <si>
    <t>BUSSETTI COSTRUZIONI S.r.l.</t>
  </si>
  <si>
    <t>02209760418</t>
  </si>
  <si>
    <t>MAGI &amp; DEL FATTORE S.r.l.</t>
  </si>
  <si>
    <t>TBBGST64S09Z112F</t>
  </si>
  <si>
    <t>EDIL GT  di Tubbiolo Giusto</t>
  </si>
  <si>
    <t>01825380544</t>
  </si>
  <si>
    <t>6</t>
  </si>
  <si>
    <t>00979600418</t>
  </si>
  <si>
    <t>NUOVA G.T.B. IMPIANTI S.r.l.</t>
  </si>
  <si>
    <t>01124040419</t>
  </si>
  <si>
    <t>FRANCA GIORGIO S.r.l.</t>
  </si>
  <si>
    <t>terMOIDRAULICA V.B.A. Di Vegliò A. e Bartolucci G. S.n.c.</t>
  </si>
  <si>
    <t>00692590425</t>
  </si>
  <si>
    <t xml:space="preserve">CAT IMPIANTI S.r.l. </t>
  </si>
  <si>
    <t>02911210652</t>
  </si>
  <si>
    <t>MAGALDI TECHNO S.a.s. Di Magaldi Ester &amp; C.</t>
  </si>
  <si>
    <t>11560631001</t>
  </si>
  <si>
    <t>NBI S.r.l.</t>
  </si>
  <si>
    <t>01335700421</t>
  </si>
  <si>
    <t>VUESSE S.r.l.</t>
  </si>
  <si>
    <t>CNTGCM66M08C351X</t>
  </si>
  <si>
    <t>CONTI GIACOMO</t>
  </si>
  <si>
    <t>02003270416</t>
  </si>
  <si>
    <t>REVIVAL 2000 S.r.l.</t>
  </si>
  <si>
    <t>01224260412</t>
  </si>
  <si>
    <t>TECNOROCK S.r.l.</t>
  </si>
  <si>
    <t>01204930414</t>
  </si>
  <si>
    <t xml:space="preserve">CRESCERE Società Cooperativa sociale a r.l. </t>
  </si>
  <si>
    <t>02091650420</t>
  </si>
  <si>
    <t>MOSAICO COOPERATIVA SOCIALE</t>
  </si>
  <si>
    <t>01204530412</t>
  </si>
  <si>
    <t>LABIRINTO COOPERATIVA SOCIALE</t>
  </si>
  <si>
    <t>00942910415</t>
  </si>
  <si>
    <t>SOCIETA' ADRIATICA DI VITALI &amp; PETRUCCI S.r.l.</t>
  </si>
  <si>
    <t>00683240410</t>
  </si>
  <si>
    <t>FRANCINI S.r.l. Ora LUCARELLI COSTRUZIONI S.r.l.</t>
  </si>
  <si>
    <t>01079580419</t>
  </si>
  <si>
    <t xml:space="preserve">DE.A. COSTRUZIONI S.r.l. </t>
  </si>
  <si>
    <t>02236610420</t>
  </si>
  <si>
    <t>INTAC S.r.l.</t>
  </si>
  <si>
    <t>02104270414</t>
  </si>
  <si>
    <t>HIDROKOLD S.n.c.</t>
  </si>
  <si>
    <t>PRCVCN72H13F839A</t>
  </si>
  <si>
    <t>P.V.M. IMPIANTI DI PERCUOCO VINCENZO</t>
  </si>
  <si>
    <t>02420200418</t>
  </si>
  <si>
    <t xml:space="preserve">TAC IMPIANTI S.n.c. </t>
  </si>
  <si>
    <t>02258160411</t>
  </si>
  <si>
    <t>EDIL MILLENNIUM S.r.l.</t>
  </si>
  <si>
    <t>00993960426</t>
  </si>
  <si>
    <t>L'IDEA S.r.l.</t>
  </si>
  <si>
    <t>CMPNCL49C05E456O</t>
  </si>
  <si>
    <t>CAMPITELLI NICOLA</t>
  </si>
  <si>
    <t>02149690410</t>
  </si>
  <si>
    <t xml:space="preserve">SANTILLI COSTRUZIONI </t>
  </si>
  <si>
    <t>02277250417</t>
  </si>
  <si>
    <t xml:space="preserve">PALAZZI COSTRUZIONI S.r.l. </t>
  </si>
  <si>
    <t>01124390418</t>
  </si>
  <si>
    <t>MO.VI.TER. S.r.l.</t>
  </si>
  <si>
    <t>02346380419</t>
  </si>
  <si>
    <t>EDILART COSTRUZIONI S.r.l.</t>
  </si>
  <si>
    <t>01474680418</t>
  </si>
  <si>
    <t>ASET S.p.A.</t>
  </si>
  <si>
    <t>7</t>
  </si>
  <si>
    <t>01175590544</t>
  </si>
  <si>
    <t xml:space="preserve">SIENERGIA </t>
  </si>
  <si>
    <t>01230740522</t>
  </si>
  <si>
    <t xml:space="preserve">ESTRA RETI GAS </t>
  </si>
  <si>
    <t>03765640408</t>
  </si>
  <si>
    <t>MEDITERRANEA ENERGIA Soc. Cons. a r.l.</t>
  </si>
  <si>
    <t>8</t>
  </si>
  <si>
    <t>01655600664</t>
  </si>
  <si>
    <t>ALTO SANGRO DISTRIBUZIONE GAS S.r.l.</t>
  </si>
  <si>
    <t>02059030417</t>
  </si>
  <si>
    <t xml:space="preserve">MARCHE MULTISERVIZI </t>
  </si>
  <si>
    <t>00517310421</t>
  </si>
  <si>
    <t>SADORI RETI S.r.l.</t>
  </si>
  <si>
    <t>01231130400</t>
  </si>
  <si>
    <t>PESARESI GIUSEPPE S.p.A.</t>
  </si>
  <si>
    <t>01082700418</t>
  </si>
  <si>
    <t>SECURFER S.r.l.</t>
  </si>
  <si>
    <t>01266370418</t>
  </si>
  <si>
    <t>SABBATINI BRUNO &amp; C. S.n.c.</t>
  </si>
  <si>
    <t>03559660372</t>
  </si>
  <si>
    <t>SINTEXCAL S.p.A.</t>
  </si>
  <si>
    <t>02381160411</t>
  </si>
  <si>
    <t>CASAVECCHIA GROUP S.r.l.</t>
  </si>
  <si>
    <t>01344390446</t>
  </si>
  <si>
    <t>CARDINALETTI S.r.l.</t>
  </si>
  <si>
    <t>01790970444</t>
  </si>
  <si>
    <t xml:space="preserve">SABATINI COSTRUZIONI S.r.l. </t>
  </si>
  <si>
    <t>03785951215</t>
  </si>
  <si>
    <t>F.I.M. EDIL S.r.l.</t>
  </si>
  <si>
    <t>00820910420</t>
  </si>
  <si>
    <t>CARMAR SUB di Marchetti Dionisio &amp; C. S.n.c.</t>
  </si>
  <si>
    <t>02680150782</t>
  </si>
  <si>
    <t>CALABRIA STRADE S.r.l.</t>
  </si>
  <si>
    <t>01188850299</t>
  </si>
  <si>
    <t>S.L.I.M.A.R. S.r.l.</t>
  </si>
  <si>
    <t>PCCSVT68D30H798N</t>
  </si>
  <si>
    <t xml:space="preserve">EUROIMPRESIT di Piccolo Salvatore </t>
  </si>
  <si>
    <t>01392650394</t>
  </si>
  <si>
    <t>ADRIMAR S.r.l.</t>
  </si>
  <si>
    <t>01039880495</t>
  </si>
  <si>
    <t>DAL PONTE S.n.c.</t>
  </si>
  <si>
    <t>00282630276</t>
  </si>
  <si>
    <t>LMD  S.p.A.</t>
  </si>
  <si>
    <t>01282860392</t>
  </si>
  <si>
    <t>GAMA S.p.A.</t>
  </si>
  <si>
    <t>01189450412</t>
  </si>
  <si>
    <t>IMPERFOGLIA S.r.l.</t>
  </si>
  <si>
    <t>00381870310</t>
  </si>
  <si>
    <t>COLUSSI S.r.l.</t>
  </si>
  <si>
    <t>03783320272</t>
  </si>
  <si>
    <t>MENELA.COM S.r.l.</t>
  </si>
  <si>
    <t>00470850278</t>
  </si>
  <si>
    <t>SOMIT S.r.l.</t>
  </si>
  <si>
    <t>05529101007</t>
  </si>
  <si>
    <t>MARCELLO ROSSI S.p.A.</t>
  </si>
  <si>
    <t>02055950279</t>
  </si>
  <si>
    <t>PASQUAL ZEMIRO S.r.l.</t>
  </si>
  <si>
    <t>03521590277</t>
  </si>
  <si>
    <t>ZETA S.r.l.</t>
  </si>
  <si>
    <t>03962380287</t>
  </si>
  <si>
    <t>MAC COSTRUZIONI S.r.l.</t>
  </si>
  <si>
    <t>00369080270</t>
  </si>
  <si>
    <t>CLODIENSE OPERE MARITTIME S.r.l.</t>
  </si>
  <si>
    <t>01996190540</t>
  </si>
  <si>
    <t>BONDINI S.r.l.</t>
  </si>
  <si>
    <t>03422680276</t>
  </si>
  <si>
    <t>NUOVA CO.ED.MAR. S.r.l.</t>
  </si>
  <si>
    <t>01205430430</t>
  </si>
  <si>
    <t xml:space="preserve">CAVA ROSSETTI ORESTE S.r.l. </t>
  </si>
  <si>
    <t>02499550271</t>
  </si>
  <si>
    <t>LA DRAGAGGI S.r.l.</t>
  </si>
  <si>
    <t>00092080431</t>
  </si>
  <si>
    <t>SIELPA  S.r.l.</t>
  </si>
  <si>
    <t>01206810689</t>
  </si>
  <si>
    <t>CARDINALE S.r.l.</t>
  </si>
  <si>
    <t>03089840619</t>
  </si>
  <si>
    <t>SOMES S.r.l.</t>
  </si>
  <si>
    <t>04339051213</t>
  </si>
  <si>
    <t>DEEP SEA TECHNOLOGY S.r.l.</t>
  </si>
  <si>
    <t>02507100598</t>
  </si>
  <si>
    <t>ICEM S.r.l.</t>
  </si>
  <si>
    <t>F.T. COSTRUZIONI S.r.l.</t>
  </si>
  <si>
    <t>03553880729</t>
  </si>
  <si>
    <t>SUB TECHNICAL EDIL SERVICES S.r.l.</t>
  </si>
  <si>
    <t>02326030604</t>
  </si>
  <si>
    <t>NUOVA EDILMONTE S.r.l.</t>
  </si>
  <si>
    <t>01018630424</t>
  </si>
  <si>
    <t>FATMA S.p.A.</t>
  </si>
  <si>
    <t>Z3106CD08F</t>
  </si>
  <si>
    <t>02195760422</t>
  </si>
  <si>
    <t xml:space="preserve">NEW STREET </t>
  </si>
  <si>
    <t>GLLFPP79A03D007E</t>
  </si>
  <si>
    <t xml:space="preserve"> SEGNALETICA VALLESINA di Galli Filippo</t>
  </si>
  <si>
    <t>01453380410</t>
  </si>
  <si>
    <t>AUTOSERVICES S.r.l. Di Truffa Simonetta</t>
  </si>
  <si>
    <t>BRTNGL55P23D488J</t>
  </si>
  <si>
    <t>01227190418</t>
  </si>
  <si>
    <t xml:space="preserve">IET S.r.l. </t>
  </si>
  <si>
    <t>LINEA LUCE di Cristoforo John – Impianti elettrici</t>
  </si>
  <si>
    <t>00120470414</t>
  </si>
  <si>
    <t xml:space="preserve">DAGO ELETTRONICA </t>
  </si>
  <si>
    <t>BRTFNC82A11D488Q</t>
  </si>
  <si>
    <t>BIEFFE IMPIANTI di Bertulli Francesco</t>
  </si>
  <si>
    <t>01067840411</t>
  </si>
  <si>
    <t>MODO  2000 S.n.c.</t>
  </si>
  <si>
    <t>02191910419</t>
  </si>
  <si>
    <t>TCS IMPIANTI S.r.l.</t>
  </si>
  <si>
    <t>DLVCLD67R02D488H</t>
  </si>
  <si>
    <t>ALPHA TEK IMPIANTI di Claudio Delvecchio</t>
  </si>
  <si>
    <t>00308930411</t>
  </si>
  <si>
    <t>BIAGIOTTI E FRATICELLI</t>
  </si>
  <si>
    <t>02312370410</t>
  </si>
  <si>
    <t>G.B. ELETTROMECCANICA</t>
  </si>
  <si>
    <t>02446000412</t>
  </si>
  <si>
    <t xml:space="preserve">EASY PROBLEM S.r.l. </t>
  </si>
  <si>
    <t>08431441008</t>
  </si>
  <si>
    <t>ASSIGESCO S.r.l.</t>
  </si>
  <si>
    <t>05081480153</t>
  </si>
  <si>
    <t>INTERCONSULT S.r.l.</t>
  </si>
  <si>
    <t>02457950422</t>
  </si>
  <si>
    <t>CENTRO LIQUIDAZIONI PIANELLI S.r.l.</t>
  </si>
  <si>
    <t>10059010156</t>
  </si>
  <si>
    <t xml:space="preserve">DOWNALL ITALIA S.r.l. </t>
  </si>
  <si>
    <t>01943710598</t>
  </si>
  <si>
    <t>I.G.S. INFORMATION TECHNOLOGY &amp; GENERAL SERVICES S.r.l.</t>
  </si>
  <si>
    <t xml:space="preserve">0  </t>
  </si>
  <si>
    <t>LUCARELLI COSTRUZIONI S.r.l.</t>
  </si>
  <si>
    <t>01249650415</t>
  </si>
  <si>
    <t xml:space="preserve">B.L.C. Di Baldelli Luca &amp; C. S.n.c. </t>
  </si>
  <si>
    <t xml:space="preserve">0   </t>
  </si>
  <si>
    <t>FRLMRA64R17D488I</t>
  </si>
  <si>
    <t>FURLANI MAURO</t>
  </si>
  <si>
    <t xml:space="preserve">0    </t>
  </si>
  <si>
    <t xml:space="preserve">0     </t>
  </si>
  <si>
    <t>DE.A. COSTRUZIONI S.r.l.</t>
  </si>
  <si>
    <t>02239670413</t>
  </si>
  <si>
    <t>G.R.S. S.n.c. Di Garbatini Roberto e Stefano</t>
  </si>
  <si>
    <t>MTTSRA60P21H809O</t>
  </si>
  <si>
    <t>LAVORAZIONI FERRO di Mattioli Sauro</t>
  </si>
  <si>
    <t>GRBGRL54B21H809T</t>
  </si>
  <si>
    <t>G.G. MECCANICA di Garbatini Gabriele</t>
  </si>
  <si>
    <t>02464210414</t>
  </si>
  <si>
    <t>CARIFANO CASSA DI RISPARMIO DI FANO S.p.A.</t>
  </si>
  <si>
    <t>9</t>
  </si>
  <si>
    <t>03-ASSOCIATA</t>
  </si>
  <si>
    <t xml:space="preserve">0      </t>
  </si>
  <si>
    <t>01179740418</t>
  </si>
  <si>
    <t>GARBATINI &amp; DEL MORO</t>
  </si>
  <si>
    <t>02170331207</t>
  </si>
  <si>
    <t>AEC UNDERWRITING</t>
  </si>
  <si>
    <t>02217100417</t>
  </si>
  <si>
    <t xml:space="preserve">GREEN LINE SERVICE </t>
  </si>
  <si>
    <t>00475580411</t>
  </si>
  <si>
    <t>MAROTTA MACCHINE S.r.l.</t>
  </si>
  <si>
    <t>RSSLGU63M14G479R</t>
  </si>
  <si>
    <t>MULTI SERVICE di Rossini Luigi</t>
  </si>
  <si>
    <t>TALLEVI GENIO S.n.c.</t>
  </si>
  <si>
    <t>00154950364</t>
  </si>
  <si>
    <t>CPL CONCORDIA Soc. Coop</t>
  </si>
  <si>
    <t>08397900583</t>
  </si>
  <si>
    <t>EDILSTRADE GUBBIO S.r.l.</t>
  </si>
  <si>
    <t>01575080765</t>
  </si>
  <si>
    <t>ASQUINO S.r.l.</t>
  </si>
  <si>
    <t xml:space="preserve">0       </t>
  </si>
  <si>
    <t>02581600406</t>
  </si>
  <si>
    <t>EDIL ESTERNI S.r.l.</t>
  </si>
  <si>
    <t>03254340544</t>
  </si>
  <si>
    <t>SACIB S.r.l.</t>
  </si>
  <si>
    <t>03254350543</t>
  </si>
  <si>
    <t>C. &amp; B. S.r.l.</t>
  </si>
  <si>
    <t>01978310546</t>
  </si>
  <si>
    <t>SEPRIM S.a.s.</t>
  </si>
  <si>
    <t>03251560615</t>
  </si>
  <si>
    <t>DUE C COSTRUZIONI S.r.l.</t>
  </si>
  <si>
    <t>00205160427</t>
  </si>
  <si>
    <t>TORELLI DOTTORI S.p.A.</t>
  </si>
  <si>
    <t>09799811006</t>
  </si>
  <si>
    <t>MA.GI. B. S.r.l.</t>
  </si>
  <si>
    <t>10623191003</t>
  </si>
  <si>
    <t xml:space="preserve">MB 77 S.r.l. </t>
  </si>
  <si>
    <t>02434760548</t>
  </si>
  <si>
    <t>EDIL COSTRUZIONI S.r.l.</t>
  </si>
  <si>
    <t>05414501006</t>
  </si>
  <si>
    <t>ITALPRO S.r.l.</t>
  </si>
  <si>
    <t>01847091004</t>
  </si>
  <si>
    <t>EDIL MOTER S.r.l.</t>
  </si>
  <si>
    <t>00739050367</t>
  </si>
  <si>
    <t>PIACENTINI COSTRUZIONI S.p.A.</t>
  </si>
  <si>
    <t>01674150402</t>
  </si>
  <si>
    <t>EDILTURCI S.r.l.</t>
  </si>
  <si>
    <t>00190550426</t>
  </si>
  <si>
    <t>GRUPPO MA.PA. - CANNELLONI S.r.l.</t>
  </si>
  <si>
    <t>00123570400</t>
  </si>
  <si>
    <t xml:space="preserve">ROMAGNOLA STRADE S.p.A. </t>
  </si>
  <si>
    <t>SITEXCAL S.p.A.</t>
  </si>
  <si>
    <t>00858180532</t>
  </si>
  <si>
    <t>BRAMERINI FRANCESCO &amp; FIGLI S.r.l.</t>
  </si>
  <si>
    <t>00397830415</t>
  </si>
  <si>
    <t>BOSCARINI COSTRUZIONI S.r.l.</t>
  </si>
  <si>
    <t>01461800532</t>
  </si>
  <si>
    <t>COSTRADE S.r.l.</t>
  </si>
  <si>
    <t>00287060370</t>
  </si>
  <si>
    <t>COOPERATIVA TRASPORTI IMOLA Soc. Cooperativa</t>
  </si>
  <si>
    <t>01428320533</t>
  </si>
  <si>
    <t>CCG S.r.l. Conti Costruzioni Generali</t>
  </si>
  <si>
    <t>02013670407</t>
  </si>
  <si>
    <t>MATTEI S.r.l.</t>
  </si>
  <si>
    <t>00124050402</t>
  </si>
  <si>
    <t>S.C.O.T.  Società Costruzioni Ofelio Torri S.r.l.</t>
  </si>
  <si>
    <t>01626330433</t>
  </si>
  <si>
    <t xml:space="preserve">NEW EDIL COSTRUZIONI </t>
  </si>
  <si>
    <t>01591590672</t>
  </si>
  <si>
    <t>MAR APPALTI S.r.l.</t>
  </si>
  <si>
    <t>00851590679</t>
  </si>
  <si>
    <t>COGI   S.r.l.</t>
  </si>
  <si>
    <t>02381950407</t>
  </si>
  <si>
    <t>IEME  S.r.l.</t>
  </si>
  <si>
    <t>02202050692</t>
  </si>
  <si>
    <t xml:space="preserve">BUCCO COSTRUZIONI S.r.l. </t>
  </si>
  <si>
    <t>01475600761</t>
  </si>
  <si>
    <t xml:space="preserve">SINCOS  S.r.l. </t>
  </si>
  <si>
    <t>02160300402</t>
  </si>
  <si>
    <t>AMBROGETTI S.r.l.</t>
  </si>
  <si>
    <t>01078810411</t>
  </si>
  <si>
    <t>GAMBUTI COSTRUZIONI S.r.l.</t>
  </si>
  <si>
    <t>00291390375</t>
  </si>
  <si>
    <t>COOPERATIVA COSTRUZIONI Società Cooperativa</t>
  </si>
  <si>
    <t>01744320761</t>
  </si>
  <si>
    <t>PROGRESS APPALTI S.r.l.</t>
  </si>
  <si>
    <t>06672481212</t>
  </si>
  <si>
    <t>IMEDIL S.r.l.</t>
  </si>
  <si>
    <t>00417600673</t>
  </si>
  <si>
    <t>CISA APPALTI S.a.s.</t>
  </si>
  <si>
    <t>00105220446</t>
  </si>
  <si>
    <t>S.E.A.   S.r.l. Società Edile Ascolana</t>
  </si>
  <si>
    <t>00146420427</t>
  </si>
  <si>
    <t>GRAZIANO BELOGI S.r.l.</t>
  </si>
  <si>
    <t>00433900636</t>
  </si>
  <si>
    <t>TECNOAPPALTI S.c.p.l.</t>
  </si>
  <si>
    <t>NTRGPP34B08L188J</t>
  </si>
  <si>
    <t>INTROPPICO GIUSEPPE</t>
  </si>
  <si>
    <t>'02912260615</t>
  </si>
  <si>
    <t>COSMER APPALTI NAZIONALI S.r.l.</t>
  </si>
  <si>
    <t>VLLSVT47L26B872L</t>
  </si>
  <si>
    <t>VELLA SALVATORE</t>
  </si>
  <si>
    <t>MRCMCL59M09E785P</t>
  </si>
  <si>
    <t>MARCOLINI MARCELLO</t>
  </si>
  <si>
    <t>10</t>
  </si>
  <si>
    <t>GCCCLD52S07L078J</t>
  </si>
  <si>
    <t>UGUCCIONI CLAUDIO</t>
  </si>
  <si>
    <t>03666420611</t>
  </si>
  <si>
    <t>GV COSTRUZIONI GENERALI S.r.l.</t>
  </si>
  <si>
    <t>01651630673</t>
  </si>
  <si>
    <t>F. &amp; I. LAVORI S.a.s. Del geom. Carlo Ippoliti &amp; C.</t>
  </si>
  <si>
    <t>01490180542</t>
  </si>
  <si>
    <t>C.M.M. S.n.c. Di Monaldi &amp; C.</t>
  </si>
  <si>
    <t>01019830676</t>
  </si>
  <si>
    <t>FACCIOLINI S.r.l.</t>
  </si>
  <si>
    <t>00633150412</t>
  </si>
  <si>
    <t>MAFFEI GIAMPAOLO S.r.l.</t>
  </si>
  <si>
    <t>01206370411</t>
  </si>
  <si>
    <t>MAFFEI S.r.l.</t>
  </si>
  <si>
    <t>00365020437</t>
  </si>
  <si>
    <t>SARDELLINI COSTRUZIONI S.r.l.</t>
  </si>
  <si>
    <t>01712850765</t>
  </si>
  <si>
    <t>GLOBUS COSTRUZIONI S.r.l.</t>
  </si>
  <si>
    <t>08853751009</t>
  </si>
  <si>
    <t>GRILLINI COSTRUZIONI S.r.l.</t>
  </si>
  <si>
    <t>02763570732</t>
  </si>
  <si>
    <t>APPALTI SUD S.r.l.</t>
  </si>
  <si>
    <t>00100230416</t>
  </si>
  <si>
    <t>NUOVA COOPERATIVA SELCIATORI p.c.a r.l.</t>
  </si>
  <si>
    <t>07116441002</t>
  </si>
  <si>
    <t>IMPRETEKNA  S.r.l.</t>
  </si>
  <si>
    <t>01563040516</t>
  </si>
  <si>
    <t>LUCOS S.r.l.</t>
  </si>
  <si>
    <t>00447840356</t>
  </si>
  <si>
    <t>CFC CONSORZIO FRA COSTRUTTORI Soc. Coop.</t>
  </si>
  <si>
    <t>01771930409</t>
  </si>
  <si>
    <t>TRANSCOOP TRASPORTI Società Cooperativa</t>
  </si>
  <si>
    <t>00966060378</t>
  </si>
  <si>
    <t>CONSORZIO NAZIONALE COOPERATIVE DI PRODUZIONE E LAVORO “CIRO MENOTTI” soc. coop.p.a.</t>
  </si>
  <si>
    <t>01044110367</t>
  </si>
  <si>
    <t>EMILIANA ASFALTI S.r.l.</t>
  </si>
  <si>
    <t>02020341208</t>
  </si>
  <si>
    <t>GIOVANE STRADA S.r.l.</t>
  </si>
  <si>
    <t>04001290404</t>
  </si>
  <si>
    <t>CONSORZIO CON.CO.S. Società Cooperativa</t>
  </si>
  <si>
    <t>01297950287</t>
  </si>
  <si>
    <t>VERONESE IMPIANTI S.p.A.</t>
  </si>
  <si>
    <t>01241490430</t>
  </si>
  <si>
    <t xml:space="preserve">FRANCUCCI S.r.l. </t>
  </si>
  <si>
    <t>01972050403</t>
  </si>
  <si>
    <t>COROMANO S.r.l.</t>
  </si>
  <si>
    <t>00143270403</t>
  </si>
  <si>
    <t>L'EDILSTRADA S.r.l.</t>
  </si>
  <si>
    <t>01347390682</t>
  </si>
  <si>
    <t>APPALTI ENGINEERING S.r.l.</t>
  </si>
  <si>
    <t>00062360565</t>
  </si>
  <si>
    <t xml:space="preserve">GIOACCHINI SANTE S.a.s. </t>
  </si>
  <si>
    <t>01984970515</t>
  </si>
  <si>
    <t>PROCELLI COSTRUZIONI S.r.l.</t>
  </si>
  <si>
    <t>00222230534</t>
  </si>
  <si>
    <t>LAURENTINO MARINO S.a.s. Di Laurenti Marino &amp; c.</t>
  </si>
  <si>
    <t>03631880618</t>
  </si>
  <si>
    <t>ITAL STRADE S.r.l.</t>
  </si>
  <si>
    <t>02812780613</t>
  </si>
  <si>
    <t>EURO STRADE S.r.l.</t>
  </si>
  <si>
    <t>IMPRESAVITI S.n.c. Di Viti Matteo e Viti Cristian</t>
  </si>
  <si>
    <t>11</t>
  </si>
  <si>
    <t>01415040417</t>
  </si>
  <si>
    <t>C.O.G.E.S. S.r.l.</t>
  </si>
  <si>
    <t>03170200541</t>
  </si>
  <si>
    <t xml:space="preserve">EDILSTRADE S.r.l. </t>
  </si>
  <si>
    <t>00179400411</t>
  </si>
  <si>
    <t>SESAM COSTRUZIONI S.r.l.</t>
  </si>
  <si>
    <t>02454450418</t>
  </si>
  <si>
    <t xml:space="preserve">PRETELLI S.r.l. </t>
  </si>
  <si>
    <t>01180690446</t>
  </si>
  <si>
    <t>SOCAB  S.r.l.</t>
  </si>
  <si>
    <t>00470530429</t>
  </si>
  <si>
    <t>EDILPIAZZALE di Scortichini G. &amp; C. S.n.c.</t>
  </si>
  <si>
    <t>12</t>
  </si>
  <si>
    <t>01313930412</t>
  </si>
  <si>
    <t>FABBRI COSTRUZIONI S.r.l.</t>
  </si>
  <si>
    <t>01645130368</t>
  </si>
  <si>
    <t>ASFALTI ZANIBONI S.a.s. Di Zaniboni Aldo &amp; C.</t>
  </si>
  <si>
    <t>13</t>
  </si>
  <si>
    <t>LA STRADA S.c.r.l.</t>
  </si>
  <si>
    <t xml:space="preserve">CASAVECCHIA GROUP S.r.l. </t>
  </si>
  <si>
    <t>00468730445</t>
  </si>
  <si>
    <t>COBIT  S.r.l.</t>
  </si>
  <si>
    <t>02513990420</t>
  </si>
  <si>
    <t>CO.PRO.LA. Consorzio Produzione Lavoro Artigiano</t>
  </si>
  <si>
    <t>00143690436</t>
  </si>
  <si>
    <t xml:space="preserve">MONTEDIL S.r.l. </t>
  </si>
  <si>
    <t>14</t>
  </si>
  <si>
    <t>00401430418</t>
  </si>
  <si>
    <t>S.A.T.I.S.E.  S.n.c.</t>
  </si>
  <si>
    <t>01232430411</t>
  </si>
  <si>
    <t>BRANDI EGIDIO S.r.l.</t>
  </si>
  <si>
    <t>00078980422</t>
  </si>
  <si>
    <t xml:space="preserve">MACERATESI S.r.l. </t>
  </si>
  <si>
    <t>02912270614</t>
  </si>
  <si>
    <t xml:space="preserve">SOCIETA' ARTEMIDE S.r.l. </t>
  </si>
  <si>
    <t>02064970417</t>
  </si>
  <si>
    <t>GAMMA S.n.c. Di Macchi Giovanna &amp; C.</t>
  </si>
  <si>
    <t>PLMLCU69A46D541C</t>
  </si>
  <si>
    <t>PALMA LUCIA</t>
  </si>
  <si>
    <t>01119880415</t>
  </si>
  <si>
    <t>CBR RESTAURI di Romei Bigini &amp; C. s.r.l.</t>
  </si>
  <si>
    <t>PRMSLD50P10F415F</t>
  </si>
  <si>
    <t>PIERAMICI OSVALDO</t>
  </si>
  <si>
    <t>01523120440</t>
  </si>
  <si>
    <t>RESTAURA S.a.s. Di Balena Silvia &amp; C.</t>
  </si>
  <si>
    <t>01580250429</t>
  </si>
  <si>
    <t>A.RES. S.n.c. Di Orietta Olivetti &amp; C.</t>
  </si>
  <si>
    <t>00430420778</t>
  </si>
  <si>
    <t>FILIPPUCCI S.r.l.</t>
  </si>
  <si>
    <t>02299690418</t>
  </si>
  <si>
    <t>CAMERA PICTA S.r.l.</t>
  </si>
  <si>
    <t>BGIFRN56B04E743H</t>
  </si>
  <si>
    <t>BIAGI FLORIANO</t>
  </si>
  <si>
    <t>SPRCLD60T11L500V</t>
  </si>
  <si>
    <t>SPARAVENTI CLAUDIO</t>
  </si>
  <si>
    <t>00733460422</t>
  </si>
  <si>
    <t>ASS.COOP. Società Cooperativa Sociale Onlus</t>
  </si>
  <si>
    <t>15</t>
  </si>
  <si>
    <t>LABIRINTO Cooperativa Sociale</t>
  </si>
  <si>
    <t>00459560421</t>
  </si>
  <si>
    <t>COOSS MARCHE Onlus Società Cooperativa per azioni</t>
  </si>
  <si>
    <t>16</t>
  </si>
  <si>
    <t>00474850419</t>
  </si>
  <si>
    <t>I.R.S. L'AURORA Società Cooperativa Sociale</t>
  </si>
  <si>
    <t xml:space="preserve">UNIPOL ASSICURAZIONI agenzia Unifanum Assicurazioni di Mosconi S. Genovali A. e Patrignani A. S.n.c. </t>
  </si>
  <si>
    <t>BRSLTZ60P43G479V</t>
  </si>
  <si>
    <t>BRUSCOLI LETIZIA</t>
  </si>
  <si>
    <t>FRTFBA65C16D488Z</t>
  </si>
  <si>
    <t>FRATTINI FABIO</t>
  </si>
  <si>
    <t>LANCIA S.r.l.</t>
  </si>
  <si>
    <t>Z7302E640A</t>
  </si>
  <si>
    <t>97103880585</t>
  </si>
  <si>
    <t xml:space="preserve">POSTE ITALIANE S.p.A. Società con Socio Unico </t>
  </si>
  <si>
    <t>02466750417</t>
  </si>
  <si>
    <t>ASSOCIAZIONE INCOMING FANO</t>
  </si>
  <si>
    <t>90027340414</t>
  </si>
  <si>
    <t>ASSOCIAZIONE VERDE VIVO</t>
  </si>
  <si>
    <t>90021570412</t>
  </si>
  <si>
    <t>ASSOCIAZIONE A.G.F.H.</t>
  </si>
  <si>
    <t>09597370155</t>
  </si>
  <si>
    <t>R.C.S. SPORT S.P.A</t>
  </si>
  <si>
    <t>90004350410</t>
  </si>
  <si>
    <t xml:space="preserve">C.B. CLUB Enrico Mattei Onlus </t>
  </si>
  <si>
    <t>01- 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</si>
  <si>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</si>
  <si>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</si>
  <si>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</si>
  <si>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</si>
  <si>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</si>
  <si>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</si>
  <si>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</si>
  <si>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</si>
  <si>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</si>
  <si>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</si>
  <si>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</si>
  <si>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</si>
  <si>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</si>
  <si>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</si>
  <si>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</si>
  <si>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</si>
  <si>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</si>
  <si>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</si>
  <si>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</si>
  <si>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05-CONSORZIATA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</si>
</sst>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&quot;€ &quot;#,##0.00"/>
    <numFmt numFmtId="168" formatCode="DD/MM/YYYY"/>
    <numFmt numFmtId="169" formatCode="0.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2"/>
      <name val="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i/>
      <sz val="12"/>
      <name val=""/>
      <family val="1"/>
    </font>
    <font>
      <i/>
      <sz val="9"/>
      <name val="Times New Roman"/>
      <family val="1"/>
    </font>
    <font>
      <sz val="12"/>
      <color indexed="8"/>
      <name val=""/>
      <family val="1"/>
    </font>
    <font>
      <i/>
      <sz val="10"/>
      <name val="Times New Roman"/>
      <family val="1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1" applyNumberFormat="0" applyAlignment="0" applyProtection="0"/>
    <xf numFmtId="164" fontId="4" fillId="0" borderId="2" applyNumberFormat="0" applyFill="0" applyAlignment="0" applyProtection="0"/>
    <xf numFmtId="164" fontId="5" fillId="13" borderId="3" applyNumberFormat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3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6" fillId="3" borderId="1" applyNumberFormat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</cellStyleXfs>
  <cellXfs count="43">
    <xf numFmtId="164" fontId="0" fillId="0" borderId="0" xfId="0" applyAlignment="1">
      <alignment/>
    </xf>
    <xf numFmtId="165" fontId="18" fillId="0" borderId="0" xfId="0" applyNumberFormat="1" applyFont="1" applyBorder="1" applyAlignment="1" applyProtection="1">
      <alignment vertical="top" wrapText="1"/>
      <protection locked="0"/>
    </xf>
    <xf numFmtId="165" fontId="0" fillId="0" borderId="0" xfId="0" applyNumberFormat="1" applyFont="1" applyBorder="1" applyAlignment="1" applyProtection="1">
      <alignment vertical="top" wrapText="1"/>
      <protection locked="0"/>
    </xf>
    <xf numFmtId="166" fontId="0" fillId="0" borderId="0" xfId="0" applyNumberFormat="1" applyBorder="1" applyAlignment="1" applyProtection="1">
      <alignment horizontal="center" vertical="top" wrapText="1"/>
      <protection locked="0"/>
    </xf>
    <xf numFmtId="164" fontId="0" fillId="5" borderId="0" xfId="0" applyNumberFormat="1" applyFill="1" applyBorder="1" applyAlignment="1" applyProtection="1">
      <alignment vertical="top" wrapText="1"/>
      <protection locked="0"/>
    </xf>
    <xf numFmtId="167" fontId="18" fillId="0" borderId="0" xfId="0" applyNumberFormat="1" applyFont="1" applyBorder="1" applyAlignment="1" applyProtection="1">
      <alignment vertical="top" wrapText="1"/>
      <protection locked="0"/>
    </xf>
    <xf numFmtId="168" fontId="0" fillId="0" borderId="0" xfId="0" applyNumberFormat="1" applyFont="1" applyBorder="1" applyAlignment="1" applyProtection="1">
      <alignment vertical="top" wrapText="1"/>
      <protection locked="0"/>
    </xf>
    <xf numFmtId="168" fontId="0" fillId="0" borderId="0" xfId="0" applyNumberFormat="1" applyBorder="1" applyAlignment="1" applyProtection="1">
      <alignment vertical="top" wrapText="1"/>
      <protection locked="0"/>
    </xf>
    <xf numFmtId="167" fontId="0" fillId="0" borderId="0" xfId="0" applyNumberFormat="1" applyBorder="1" applyAlignment="1" applyProtection="1">
      <alignment vertical="top" wrapText="1"/>
      <protection locked="0"/>
    </xf>
    <xf numFmtId="165" fontId="0" fillId="0" borderId="0" xfId="0" applyNumberFormat="1" applyBorder="1" applyAlignment="1">
      <alignment vertical="top" wrapText="1"/>
    </xf>
    <xf numFmtId="165" fontId="18" fillId="5" borderId="0" xfId="0" applyNumberFormat="1" applyFont="1" applyFill="1" applyBorder="1" applyAlignment="1" applyProtection="1">
      <alignment vertical="top" wrapText="1"/>
      <protection/>
    </xf>
    <xf numFmtId="166" fontId="18" fillId="5" borderId="0" xfId="0" applyNumberFormat="1" applyFont="1" applyFill="1" applyBorder="1" applyAlignment="1" applyProtection="1">
      <alignment horizontal="center" vertical="top" wrapText="1"/>
      <protection/>
    </xf>
    <xf numFmtId="164" fontId="18" fillId="5" borderId="0" xfId="0" applyNumberFormat="1" applyFont="1" applyFill="1" applyBorder="1" applyAlignment="1" applyProtection="1">
      <alignment vertical="top" wrapText="1"/>
      <protection/>
    </xf>
    <xf numFmtId="165" fontId="0" fillId="5" borderId="0" xfId="0" applyNumberFormat="1" applyFont="1" applyFill="1" applyBorder="1" applyAlignment="1" applyProtection="1">
      <alignment vertical="top" wrapText="1"/>
      <protection/>
    </xf>
    <xf numFmtId="165" fontId="0" fillId="5" borderId="0" xfId="0" applyNumberFormat="1" applyFill="1" applyBorder="1" applyAlignment="1" applyProtection="1">
      <alignment vertical="top" wrapText="1"/>
      <protection/>
    </xf>
    <xf numFmtId="164" fontId="19" fillId="0" borderId="0" xfId="0" applyFont="1" applyAlignment="1">
      <alignment horizontal="justify"/>
    </xf>
    <xf numFmtId="164" fontId="20" fillId="0" borderId="0" xfId="0" applyFont="1" applyAlignment="1">
      <alignment horizontal="justify"/>
    </xf>
    <xf numFmtId="166" fontId="0" fillId="0" borderId="0" xfId="0" applyNumberFormat="1" applyFont="1" applyBorder="1" applyAlignment="1" applyProtection="1">
      <alignment horizontal="center" vertical="top" wrapText="1"/>
      <protection locked="0"/>
    </xf>
    <xf numFmtId="164" fontId="23" fillId="0" borderId="0" xfId="0" applyFont="1" applyAlignment="1">
      <alignment horizontal="justify"/>
    </xf>
    <xf numFmtId="164" fontId="25" fillId="0" borderId="0" xfId="0" applyFont="1" applyAlignment="1">
      <alignment horizontal="center"/>
    </xf>
    <xf numFmtId="164" fontId="27" fillId="0" borderId="0" xfId="0" applyFont="1" applyAlignment="1">
      <alignment horizontal="justify"/>
    </xf>
    <xf numFmtId="164" fontId="20" fillId="0" borderId="0" xfId="0" applyFont="1" applyAlignment="1">
      <alignment/>
    </xf>
    <xf numFmtId="167" fontId="0" fillId="0" borderId="0" xfId="0" applyNumberFormat="1" applyFont="1" applyBorder="1" applyAlignment="1" applyProtection="1">
      <alignment vertical="top" wrapText="1"/>
      <protection locked="0"/>
    </xf>
    <xf numFmtId="165" fontId="0" fillId="0" borderId="0" xfId="0" applyNumberFormat="1" applyFont="1" applyBorder="1" applyAlignment="1">
      <alignment vertical="top" wrapText="1"/>
    </xf>
    <xf numFmtId="164" fontId="30" fillId="0" borderId="0" xfId="0" applyFont="1" applyAlignment="1">
      <alignment horizontal="justify"/>
    </xf>
    <xf numFmtId="164" fontId="25" fillId="0" borderId="0" xfId="0" applyFont="1" applyAlignment="1">
      <alignment horizontal="justify"/>
    </xf>
    <xf numFmtId="165" fontId="18" fillId="0" borderId="0" xfId="0" applyNumberFormat="1" applyFont="1" applyBorder="1" applyAlignment="1" applyProtection="1">
      <alignment horizontal="left" vertical="top" wrapText="1"/>
      <protection locked="0"/>
    </xf>
    <xf numFmtId="165" fontId="26" fillId="0" borderId="0" xfId="0" applyNumberFormat="1" applyFont="1" applyBorder="1" applyAlignment="1" applyProtection="1">
      <alignment vertical="top" wrapText="1"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Border="1" applyAlignment="1">
      <alignment/>
    </xf>
    <xf numFmtId="165" fontId="18" fillId="5" borderId="0" xfId="0" applyNumberFormat="1" applyFont="1" applyFill="1" applyBorder="1" applyAlignment="1" applyProtection="1">
      <alignment/>
      <protection/>
    </xf>
    <xf numFmtId="166" fontId="18" fillId="5" borderId="0" xfId="0" applyNumberFormat="1" applyFont="1" applyFill="1" applyBorder="1" applyAlignment="1" applyProtection="1">
      <alignment/>
      <protection/>
    </xf>
    <xf numFmtId="169" fontId="18" fillId="5" borderId="0" xfId="0" applyNumberFormat="1" applyFont="1" applyFill="1" applyBorder="1" applyAlignment="1" applyProtection="1">
      <alignment/>
      <protection/>
    </xf>
    <xf numFmtId="165" fontId="0" fillId="9" borderId="0" xfId="0" applyNumberFormat="1" applyFill="1" applyBorder="1" applyAlignment="1">
      <alignment/>
    </xf>
    <xf numFmtId="165" fontId="0" fillId="0" borderId="0" xfId="0" applyNumberFormat="1" applyFont="1" applyBorder="1" applyAlignment="1" applyProtection="1">
      <alignment/>
      <protection locked="0"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6" fontId="0" fillId="5" borderId="0" xfId="0" applyNumberFormat="1" applyFill="1" applyBorder="1" applyAlignment="1">
      <alignment/>
    </xf>
    <xf numFmtId="164" fontId="0" fillId="5" borderId="0" xfId="0" applyFon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5" borderId="0" xfId="0" applyNumberFormat="1" applyFont="1" applyFill="1" applyBorder="1" applyAlignment="1">
      <alignment/>
    </xf>
    <xf numFmtId="164" fontId="0" fillId="0" borderId="0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dxfs count="4">
    <dxf>
      <fill>
        <patternFill patternType="solid">
          <fgColor rgb="FFCCCCFF"/>
          <bgColor rgb="FFC0C0C0"/>
        </patternFill>
      </fill>
      <border/>
    </dxf>
    <dxf>
      <fill>
        <patternFill patternType="solid">
          <fgColor rgb="FFCCCCFF"/>
          <bgColor rgb="FF99CCFF"/>
        </patternFill>
      </fill>
      <border/>
    </dxf>
    <dxf>
      <fill>
        <patternFill patternType="solid">
          <fgColor rgb="FFFFFFFF"/>
          <bgColor rgb="FFFFFFCC"/>
        </patternFill>
      </fill>
      <border/>
    </dxf>
    <dxf>
      <fill>
        <patternFill patternType="solid">
          <fgColor rgb="FFC0C0C0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45">
      <selection activeCell="A55" sqref="A55"/>
    </sheetView>
  </sheetViews>
  <sheetFormatPr defaultColWidth="27.421875" defaultRowHeight="12.75"/>
  <cols>
    <col min="1" max="1" width="12.140625" style="1" customWidth="1"/>
    <col min="2" max="2" width="115.00390625" style="2" customWidth="1"/>
    <col min="3" max="3" width="11.8515625" style="3" customWidth="1"/>
    <col min="4" max="4" width="51.57421875" style="4" customWidth="1"/>
    <col min="5" max="5" width="13.140625" style="5" customWidth="1"/>
    <col min="6" max="6" width="13.140625" style="6" customWidth="1"/>
    <col min="7" max="8" width="13.140625" style="7" customWidth="1"/>
    <col min="9" max="9" width="13.140625" style="8" customWidth="1"/>
    <col min="10" max="16384" width="26.57421875" style="9" customWidth="1"/>
  </cols>
  <sheetData>
    <row r="1" spans="1:9" s="14" customFormat="1" ht="24.75">
      <c r="A1" s="10" t="s">
        <v>0</v>
      </c>
      <c r="B1" s="10" t="s">
        <v>1</v>
      </c>
      <c r="C1" s="11" t="s">
        <v>2</v>
      </c>
      <c r="D1" s="12" t="s">
        <v>3</v>
      </c>
      <c r="E1" s="10" t="s">
        <v>4</v>
      </c>
      <c r="F1" s="13" t="s">
        <v>5</v>
      </c>
      <c r="G1" s="10" t="s">
        <v>6</v>
      </c>
      <c r="H1" s="10" t="s">
        <v>7</v>
      </c>
      <c r="I1" s="10" t="s">
        <v>8</v>
      </c>
    </row>
    <row r="2" spans="1:9" ht="29.25">
      <c r="A2" s="15" t="s">
        <v>9</v>
      </c>
      <c r="B2" s="16" t="s">
        <v>10</v>
      </c>
      <c r="C2" s="17">
        <v>1</v>
      </c>
      <c r="D2" s="4" t="str">
        <f>VLOOKUP(C2,SCELTACONTRAENTE!$A$1:$B$18,2,FALSE)</f>
        <v>01- PROCEDURA APERTA</v>
      </c>
      <c r="E2" s="18" t="s">
        <v>11</v>
      </c>
      <c r="F2" s="6">
        <v>40869</v>
      </c>
      <c r="G2" s="7">
        <v>40909</v>
      </c>
      <c r="H2" s="7">
        <v>42369</v>
      </c>
      <c r="I2" s="19" t="s">
        <v>12</v>
      </c>
    </row>
    <row r="3" spans="1:9" ht="29.25">
      <c r="A3" s="20" t="s">
        <v>13</v>
      </c>
      <c r="B3" s="16" t="s">
        <v>14</v>
      </c>
      <c r="C3" s="3">
        <v>4</v>
      </c>
      <c r="D3" s="4" t="str">
        <f>VLOOKUP(C3,SCELTACONTRAENTE!$A$1:$B$18,2,FALSE)</f>
        <v>04-PROCEDURA NEGOZIATA SENZA PREVIA PUBBLICAZIONE DEL BANDO</v>
      </c>
      <c r="E3" s="5">
        <v>32000</v>
      </c>
      <c r="F3" s="6">
        <v>40884</v>
      </c>
      <c r="G3" s="7">
        <v>40909</v>
      </c>
      <c r="H3" s="7">
        <v>40968</v>
      </c>
      <c r="I3" s="8">
        <v>31874.66</v>
      </c>
    </row>
    <row r="4" spans="1:9" ht="24.75">
      <c r="A4" s="1" t="s">
        <v>15</v>
      </c>
      <c r="B4" s="21" t="s">
        <v>16</v>
      </c>
      <c r="C4" s="3">
        <v>4</v>
      </c>
      <c r="D4" s="4" t="str">
        <f>VLOOKUP(C4,SCELTACONTRAENTE!$A$1:$B$18,2,FALSE)</f>
        <v>04-PROCEDURA NEGOZIATA SENZA PREVIA PUBBLICAZIONE DEL BANDO</v>
      </c>
      <c r="E4" s="5">
        <v>71770.26</v>
      </c>
      <c r="F4" s="6">
        <v>40876</v>
      </c>
      <c r="G4" s="7">
        <v>40898</v>
      </c>
      <c r="H4" s="7">
        <v>40921</v>
      </c>
      <c r="I4" s="8">
        <v>46001.81</v>
      </c>
    </row>
    <row r="5" spans="1:9" ht="15">
      <c r="A5" s="1" t="s">
        <v>17</v>
      </c>
      <c r="B5" s="21" t="s">
        <v>18</v>
      </c>
      <c r="C5" s="3">
        <v>1</v>
      </c>
      <c r="D5" s="4" t="str">
        <f>VLOOKUP(C5,SCELTACONTRAENTE!$A$1:$B$18,2,FALSE)</f>
        <v>01- PROCEDURA APERTA</v>
      </c>
      <c r="E5" s="5">
        <v>478333.34</v>
      </c>
      <c r="F5" s="6">
        <v>40842</v>
      </c>
      <c r="G5" s="7">
        <v>40884</v>
      </c>
      <c r="H5" s="7">
        <v>41274</v>
      </c>
      <c r="I5" s="8">
        <v>0</v>
      </c>
    </row>
    <row r="6" spans="1:9" ht="15">
      <c r="A6" s="1" t="s">
        <v>19</v>
      </c>
      <c r="B6" s="21" t="s">
        <v>20</v>
      </c>
      <c r="C6" s="3">
        <v>1</v>
      </c>
      <c r="D6" s="4" t="str">
        <f>VLOOKUP(C6,SCELTACONTRAENTE!$A$1:$B$18,2,FALSE)</f>
        <v>01- PROCEDURA APERTA</v>
      </c>
      <c r="E6" s="5">
        <v>787945.68</v>
      </c>
      <c r="F6" s="6">
        <v>40710</v>
      </c>
      <c r="G6" s="7">
        <v>40940</v>
      </c>
      <c r="H6" s="7">
        <v>42035</v>
      </c>
      <c r="I6" s="8">
        <v>185386.11</v>
      </c>
    </row>
    <row r="7" spans="1:9" ht="29.25">
      <c r="A7" s="1" t="s">
        <v>21</v>
      </c>
      <c r="B7" s="16" t="s">
        <v>22</v>
      </c>
      <c r="C7" s="3">
        <v>1</v>
      </c>
      <c r="D7" s="4" t="str">
        <f>VLOOKUP(C7,SCELTACONTRAENTE!$A$1:$B$18,2,FALSE)</f>
        <v>01- PROCEDURA APERTA</v>
      </c>
      <c r="E7" s="5">
        <v>52000</v>
      </c>
      <c r="F7" s="6">
        <v>40869</v>
      </c>
      <c r="G7" s="7">
        <v>40909</v>
      </c>
      <c r="H7" s="7">
        <v>42369</v>
      </c>
      <c r="I7" s="8">
        <v>13000</v>
      </c>
    </row>
    <row r="8" spans="1:9" ht="24.75">
      <c r="A8" s="1" t="s">
        <v>23</v>
      </c>
      <c r="B8" s="21" t="s">
        <v>24</v>
      </c>
      <c r="C8" s="3">
        <v>3</v>
      </c>
      <c r="D8" s="4" t="str">
        <f>VLOOKUP(C8,SCELTACONTRAENTE!$A$1:$B$18,2,FALSE)</f>
        <v>03-PROCEDURA NEGOZIATA PREVIA PUBBLICAZIONE DEL BANDO</v>
      </c>
      <c r="E8" s="5">
        <v>23015.75</v>
      </c>
      <c r="F8" s="6">
        <v>40892</v>
      </c>
      <c r="G8" s="7">
        <v>40940</v>
      </c>
      <c r="H8" s="7">
        <v>40999</v>
      </c>
      <c r="I8" s="8">
        <v>27848.14</v>
      </c>
    </row>
    <row r="9" spans="2:9" ht="15">
      <c r="B9" s="21" t="s">
        <v>25</v>
      </c>
      <c r="C9" s="3">
        <v>24</v>
      </c>
      <c r="D9" s="4" t="str">
        <f>VLOOKUP(C9,SCELTACONTRAENTE!$A$1:$B$18,2,FALSE)</f>
        <v>24-AFFIDAMENTO DIRETTO A SOCIETA' IN HOUSE</v>
      </c>
      <c r="E9" s="5">
        <v>90000</v>
      </c>
      <c r="F9" s="6">
        <v>40948</v>
      </c>
      <c r="G9" s="7">
        <v>40948</v>
      </c>
      <c r="I9" s="8">
        <v>0</v>
      </c>
    </row>
    <row r="10" spans="1:9" ht="24.75">
      <c r="A10" s="1" t="s">
        <v>26</v>
      </c>
      <c r="B10" s="21" t="s">
        <v>27</v>
      </c>
      <c r="C10" s="3">
        <v>3</v>
      </c>
      <c r="D10" s="4" t="str">
        <f>VLOOKUP(C10,SCELTACONTRAENTE!$A$1:$B$18,2,FALSE)</f>
        <v>03-PROCEDURA NEGOZIATA PREVIA PUBBLICAZIONE DEL BANDO</v>
      </c>
      <c r="E10" s="5">
        <v>84258</v>
      </c>
      <c r="F10" s="6">
        <v>40892</v>
      </c>
      <c r="G10" s="7">
        <v>40968</v>
      </c>
      <c r="H10" s="7">
        <v>41070</v>
      </c>
      <c r="I10" s="8">
        <v>102576.34</v>
      </c>
    </row>
    <row r="11" spans="1:9" ht="24.75">
      <c r="A11" s="1" t="s">
        <v>28</v>
      </c>
      <c r="B11" s="21" t="s">
        <v>29</v>
      </c>
      <c r="C11" s="3">
        <v>3</v>
      </c>
      <c r="D11" s="4" t="str">
        <f>VLOOKUP(C11,SCELTACONTRAENTE!$A$1:$B$18,2,FALSE)</f>
        <v>03-PROCEDURA NEGOZIATA PREVIA PUBBLICAZIONE DEL BANDO</v>
      </c>
      <c r="E11" s="5">
        <v>23533.39</v>
      </c>
      <c r="F11" s="6">
        <v>40941</v>
      </c>
      <c r="G11" s="7">
        <v>40990</v>
      </c>
      <c r="H11" s="7">
        <v>41416</v>
      </c>
      <c r="I11" s="8">
        <v>23522.87</v>
      </c>
    </row>
    <row r="12" spans="1:10" ht="48.75">
      <c r="A12" s="1" t="s">
        <v>30</v>
      </c>
      <c r="B12" s="21" t="s">
        <v>31</v>
      </c>
      <c r="C12" s="3">
        <v>3</v>
      </c>
      <c r="D12" s="4" t="str">
        <f>VLOOKUP(C12,SCELTACONTRAENTE!$A$1:$B$18,2,FALSE)</f>
        <v>03-PROCEDURA NEGOZIATA PREVIA PUBBLICAZIONE DEL BANDO</v>
      </c>
      <c r="E12" s="5">
        <v>46500</v>
      </c>
      <c r="F12" s="6">
        <v>40925</v>
      </c>
      <c r="G12" s="6">
        <v>41260</v>
      </c>
      <c r="H12" s="6" t="s">
        <v>32</v>
      </c>
      <c r="I12" s="22">
        <v>18264.97</v>
      </c>
      <c r="J12" s="23" t="s">
        <v>33</v>
      </c>
    </row>
    <row r="13" spans="1:10" ht="36.75">
      <c r="A13" s="1" t="s">
        <v>13</v>
      </c>
      <c r="B13" s="16" t="s">
        <v>34</v>
      </c>
      <c r="C13" s="3">
        <v>4</v>
      </c>
      <c r="D13" s="4" t="str">
        <f>VLOOKUP(C13,SCELTACONTRAENTE!$A$1:$B$18,2,FALSE)</f>
        <v>04-PROCEDURA NEGOZIATA SENZA PREVIA PUBBLICAZIONE DEL BANDO</v>
      </c>
      <c r="E13" s="5">
        <v>80000</v>
      </c>
      <c r="F13" s="6">
        <v>40959</v>
      </c>
      <c r="G13" s="7">
        <v>40969</v>
      </c>
      <c r="H13" s="7">
        <v>41152</v>
      </c>
      <c r="I13" s="8">
        <v>118045.16</v>
      </c>
      <c r="J13" s="9" t="s">
        <v>35</v>
      </c>
    </row>
    <row r="14" spans="1:9" ht="25.5" customHeight="1">
      <c r="A14" s="1" t="s">
        <v>36</v>
      </c>
      <c r="B14" s="21" t="s">
        <v>37</v>
      </c>
      <c r="C14" s="3">
        <v>3</v>
      </c>
      <c r="D14" s="4" t="str">
        <f>VLOOKUP(C14,SCELTACONTRAENTE!$A$1:$B$18,2,FALSE)</f>
        <v>03-PROCEDURA NEGOZIATA PREVIA PUBBLICAZIONE DEL BANDO</v>
      </c>
      <c r="E14" s="5">
        <v>30902.95</v>
      </c>
      <c r="F14" s="6">
        <v>41010</v>
      </c>
      <c r="G14" s="7">
        <v>40975</v>
      </c>
      <c r="H14" s="7">
        <v>41424</v>
      </c>
      <c r="I14" s="8">
        <v>30670.19</v>
      </c>
    </row>
    <row r="15" spans="1:9" ht="29.25">
      <c r="A15" s="1" t="s">
        <v>38</v>
      </c>
      <c r="B15" s="16" t="s">
        <v>39</v>
      </c>
      <c r="C15" s="3">
        <v>23</v>
      </c>
      <c r="D15" s="4" t="str">
        <f>VLOOKUP(C15,SCELTACONTRAENTE!$A$1:$B$18,2,FALSE)</f>
        <v>23-AFFIDAMENTO IN ECONOMIA - AFFIDAMENTO DIRETTO</v>
      </c>
      <c r="E15" s="5">
        <v>27984.59</v>
      </c>
      <c r="F15" s="6">
        <v>40973</v>
      </c>
      <c r="G15" s="7">
        <v>41025</v>
      </c>
      <c r="H15" s="7">
        <v>41479</v>
      </c>
      <c r="I15" s="8">
        <v>27948.24</v>
      </c>
    </row>
    <row r="16" spans="1:9" ht="24.75">
      <c r="A16" s="1" t="s">
        <v>40</v>
      </c>
      <c r="B16" s="21" t="s">
        <v>41</v>
      </c>
      <c r="C16" s="3">
        <v>23</v>
      </c>
      <c r="D16" s="4" t="str">
        <f>VLOOKUP(C16,SCELTACONTRAENTE!$A$1:$B$18,2,FALSE)</f>
        <v>23-AFFIDAMENTO IN ECONOMIA - AFFIDAMENTO DIRETTO</v>
      </c>
      <c r="E16" s="5">
        <v>29848.4</v>
      </c>
      <c r="F16" s="6">
        <v>40987</v>
      </c>
      <c r="G16" s="7">
        <v>41192</v>
      </c>
      <c r="H16" s="7">
        <v>41533</v>
      </c>
      <c r="I16" s="8">
        <v>29843.04</v>
      </c>
    </row>
    <row r="17" spans="1:9" ht="29.25">
      <c r="A17" s="1" t="s">
        <v>42</v>
      </c>
      <c r="B17" s="16" t="s">
        <v>43</v>
      </c>
      <c r="C17" s="3">
        <v>23</v>
      </c>
      <c r="D17" s="4" t="str">
        <f>VLOOKUP(C17,SCELTACONTRAENTE!$A$1:$B$18,2,FALSE)</f>
        <v>23-AFFIDAMENTO IN ECONOMIA - AFFIDAMENTO DIRETTO</v>
      </c>
      <c r="E17" s="5">
        <v>23074.19</v>
      </c>
      <c r="F17" s="6">
        <v>41001</v>
      </c>
      <c r="G17" s="7">
        <v>41194</v>
      </c>
      <c r="H17" s="7">
        <v>41522</v>
      </c>
      <c r="I17" s="8">
        <v>0</v>
      </c>
    </row>
    <row r="18" spans="1:9" ht="43.5">
      <c r="A18" s="1" t="s">
        <v>44</v>
      </c>
      <c r="B18" s="16" t="s">
        <v>45</v>
      </c>
      <c r="C18" s="3">
        <v>4</v>
      </c>
      <c r="D18" s="4" t="str">
        <f>VLOOKUP(C18,SCELTACONTRAENTE!$A$1:$B$18,2,FALSE)</f>
        <v>04-PROCEDURA NEGOZIATA SENZA PREVIA PUBBLICAZIONE DEL BANDO</v>
      </c>
      <c r="E18" s="5">
        <v>37240</v>
      </c>
      <c r="F18" s="6">
        <v>41026</v>
      </c>
      <c r="G18" s="7">
        <v>41052</v>
      </c>
      <c r="H18" s="7">
        <v>41274</v>
      </c>
      <c r="I18" s="8">
        <v>37240</v>
      </c>
    </row>
    <row r="19" spans="1:9" ht="24.75">
      <c r="A19" s="1" t="s">
        <v>46</v>
      </c>
      <c r="B19" s="21" t="s">
        <v>47</v>
      </c>
      <c r="C19" s="3">
        <v>6</v>
      </c>
      <c r="D19" s="4" t="str">
        <f>VLOOKUP(C19,SCELTACONTRAENTE!$A$1:$B$18,2,FALSE)</f>
        <v>06-PROCEDURA NEGOZIATA SENZA PREVIA INDIZIONE DI GARA ART. 221 D.LGS. 163/2006</v>
      </c>
      <c r="E19" s="5">
        <v>197274.74</v>
      </c>
      <c r="F19" s="6">
        <v>41036</v>
      </c>
      <c r="G19" s="7">
        <v>41061</v>
      </c>
      <c r="H19" s="7">
        <v>41790</v>
      </c>
      <c r="I19" s="8">
        <v>16716.79</v>
      </c>
    </row>
    <row r="20" spans="1:9" ht="24.75">
      <c r="A20" s="1" t="s">
        <v>48</v>
      </c>
      <c r="B20" s="21" t="s">
        <v>49</v>
      </c>
      <c r="C20" s="3">
        <v>4</v>
      </c>
      <c r="D20" s="4" t="str">
        <f>VLOOKUP(C20,SCELTACONTRAENTE!$A$1:$B$18,2,FALSE)</f>
        <v>04-PROCEDURA NEGOZIATA SENZA PREVIA PUBBLICAZIONE DEL BANDO</v>
      </c>
      <c r="E20" s="5">
        <v>115000</v>
      </c>
      <c r="F20" s="6">
        <v>41025</v>
      </c>
      <c r="G20" s="7">
        <v>41061</v>
      </c>
      <c r="H20" s="7">
        <v>41305</v>
      </c>
      <c r="I20" s="8">
        <v>56000</v>
      </c>
    </row>
    <row r="21" spans="1:9" ht="24.75">
      <c r="A21" s="1" t="s">
        <v>50</v>
      </c>
      <c r="B21" s="21" t="s">
        <v>51</v>
      </c>
      <c r="C21" s="3">
        <v>3</v>
      </c>
      <c r="D21" s="4" t="str">
        <f>VLOOKUP(C21,SCELTACONTRAENTE!$A$1:$B$18,2,FALSE)</f>
        <v>03-PROCEDURA NEGOZIATA PREVIA PUBBLICAZIONE DEL BANDO</v>
      </c>
      <c r="E21" s="5">
        <v>20845.2</v>
      </c>
      <c r="F21" s="6">
        <v>41061</v>
      </c>
      <c r="G21" s="7">
        <v>41036</v>
      </c>
      <c r="H21" s="7">
        <v>41068</v>
      </c>
      <c r="I21" s="8">
        <v>20843.57</v>
      </c>
    </row>
    <row r="22" spans="1:10" ht="24.75">
      <c r="A22" s="1" t="s">
        <v>52</v>
      </c>
      <c r="B22" s="21" t="s">
        <v>53</v>
      </c>
      <c r="C22" s="3">
        <v>3</v>
      </c>
      <c r="D22" s="4" t="str">
        <f>VLOOKUP(C22,SCELTACONTRAENTE!$A$1:$B$18,2,FALSE)</f>
        <v>03-PROCEDURA NEGOZIATA PREVIA PUBBLICAZIONE DEL BANDO</v>
      </c>
      <c r="E22" s="5">
        <v>37800</v>
      </c>
      <c r="F22" s="6">
        <v>41025</v>
      </c>
      <c r="G22" s="7">
        <v>41067</v>
      </c>
      <c r="H22" s="7">
        <v>41106</v>
      </c>
      <c r="I22" s="8">
        <v>39044</v>
      </c>
      <c r="J22" s="9" t="s">
        <v>54</v>
      </c>
    </row>
    <row r="23" spans="1:9" ht="24.75">
      <c r="A23" s="1" t="s">
        <v>55</v>
      </c>
      <c r="B23" s="21" t="s">
        <v>56</v>
      </c>
      <c r="C23" s="3">
        <v>3</v>
      </c>
      <c r="D23" s="4" t="str">
        <f>VLOOKUP(C23,SCELTACONTRAENTE!$A$1:$B$18,2,FALSE)</f>
        <v>03-PROCEDURA NEGOZIATA PREVIA PUBBLICAZIONE DEL BANDO</v>
      </c>
      <c r="E23" s="5">
        <v>42221.38</v>
      </c>
      <c r="F23" s="6">
        <v>41078</v>
      </c>
      <c r="G23" s="7">
        <v>41148</v>
      </c>
      <c r="H23" s="7">
        <v>41207</v>
      </c>
      <c r="I23" s="8">
        <v>42216.84</v>
      </c>
    </row>
    <row r="24" spans="1:9" ht="24.75">
      <c r="A24" s="1" t="s">
        <v>57</v>
      </c>
      <c r="B24" s="21" t="s">
        <v>58</v>
      </c>
      <c r="C24" s="3">
        <v>1</v>
      </c>
      <c r="D24" s="4" t="str">
        <f>VLOOKUP(C24,SCELTACONTRAENTE!$A$1:$B$18,2,FALSE)</f>
        <v>01- PROCEDURA APERTA</v>
      </c>
      <c r="E24" s="5">
        <v>9000000</v>
      </c>
      <c r="F24" s="6">
        <v>41090</v>
      </c>
      <c r="G24" s="7">
        <v>41090</v>
      </c>
      <c r="H24" s="7">
        <v>45473</v>
      </c>
      <c r="I24" s="8" t="s">
        <v>59</v>
      </c>
    </row>
    <row r="25" spans="1:9" ht="29.25">
      <c r="A25" s="1" t="s">
        <v>60</v>
      </c>
      <c r="B25" s="16" t="s">
        <v>61</v>
      </c>
      <c r="C25" s="3">
        <v>3</v>
      </c>
      <c r="D25" s="4" t="str">
        <f>VLOOKUP(C25,SCELTACONTRAENTE!$A$1:$B$18,2,FALSE)</f>
        <v>03-PROCEDURA NEGOZIATA PREVIA PUBBLICAZIONE DEL BANDO</v>
      </c>
      <c r="E25" s="5">
        <v>187066.69</v>
      </c>
      <c r="F25" s="6">
        <v>41052</v>
      </c>
      <c r="G25" s="7">
        <v>41106</v>
      </c>
      <c r="H25" s="7">
        <v>41424</v>
      </c>
      <c r="I25" s="8">
        <v>230003.01</v>
      </c>
    </row>
    <row r="26" spans="1:9" ht="29.25">
      <c r="A26" s="1" t="s">
        <v>62</v>
      </c>
      <c r="B26" s="16" t="s">
        <v>63</v>
      </c>
      <c r="C26" s="3">
        <v>3</v>
      </c>
      <c r="D26" s="4" t="str">
        <f>VLOOKUP(C26,SCELTACONTRAENTE!$A$1:$B$18,2,FALSE)</f>
        <v>03-PROCEDURA NEGOZIATA PREVIA PUBBLICAZIONE DEL BANDO</v>
      </c>
      <c r="E26" s="5">
        <v>26036</v>
      </c>
      <c r="F26" s="6">
        <v>41054</v>
      </c>
      <c r="G26" s="7">
        <v>41148</v>
      </c>
      <c r="H26" s="7">
        <v>41208</v>
      </c>
      <c r="I26" s="8">
        <v>25980.66</v>
      </c>
    </row>
    <row r="27" spans="1:9" ht="29.25">
      <c r="A27" s="1" t="s">
        <v>64</v>
      </c>
      <c r="B27" s="16" t="s">
        <v>65</v>
      </c>
      <c r="C27" s="3">
        <v>3</v>
      </c>
      <c r="D27" s="4" t="str">
        <f>VLOOKUP(C27,SCELTACONTRAENTE!$A$1:$B$18,2,FALSE)</f>
        <v>03-PROCEDURA NEGOZIATA PREVIA PUBBLICAZIONE DEL BANDO</v>
      </c>
      <c r="E27" s="5">
        <v>220431.79</v>
      </c>
      <c r="F27" s="6">
        <v>41088</v>
      </c>
      <c r="G27" s="7">
        <v>41123</v>
      </c>
      <c r="H27" s="7">
        <v>41169</v>
      </c>
      <c r="I27" s="8">
        <v>212598</v>
      </c>
    </row>
    <row r="28" spans="1:9" ht="29.25">
      <c r="A28" s="1" t="s">
        <v>66</v>
      </c>
      <c r="B28" s="16" t="s">
        <v>67</v>
      </c>
      <c r="C28" s="3">
        <v>4</v>
      </c>
      <c r="D28" s="4" t="str">
        <f>VLOOKUP(C28,SCELTACONTRAENTE!$A$1:$B$18,2,FALSE)</f>
        <v>04-PROCEDURA NEGOZIATA SENZA PREVIA PUBBLICAZIONE DEL BANDO</v>
      </c>
      <c r="E28" s="5">
        <v>25126.8</v>
      </c>
      <c r="F28" s="6">
        <v>41054</v>
      </c>
      <c r="G28" s="7">
        <v>41101</v>
      </c>
      <c r="H28" s="7">
        <v>41190</v>
      </c>
      <c r="I28" s="8">
        <v>24640.38</v>
      </c>
    </row>
    <row r="29" spans="2:9" ht="29.25">
      <c r="B29" s="16" t="s">
        <v>68</v>
      </c>
      <c r="C29" s="3">
        <v>23</v>
      </c>
      <c r="D29" s="4" t="str">
        <f>VLOOKUP(C29,SCELTACONTRAENTE!$A$1:$B$18,2,FALSE)</f>
        <v>23-AFFIDAMENTO IN ECONOMIA - AFFIDAMENTO DIRETTO</v>
      </c>
      <c r="E29" s="5">
        <v>25784.34</v>
      </c>
      <c r="F29" s="6">
        <v>41105</v>
      </c>
      <c r="G29" s="7">
        <v>41130</v>
      </c>
      <c r="H29" s="7">
        <v>41222</v>
      </c>
      <c r="I29" s="8">
        <v>31183.33</v>
      </c>
    </row>
    <row r="30" spans="1:9" ht="24.75">
      <c r="A30" s="1" t="s">
        <v>69</v>
      </c>
      <c r="B30" s="21" t="s">
        <v>70</v>
      </c>
      <c r="C30" s="3">
        <v>3</v>
      </c>
      <c r="D30" s="4" t="str">
        <f>VLOOKUP(C30,SCELTACONTRAENTE!$A$1:$B$18,2,FALSE)</f>
        <v>03-PROCEDURA NEGOZIATA PREVIA PUBBLICAZIONE DEL BANDO</v>
      </c>
      <c r="E30" s="5">
        <v>42735</v>
      </c>
      <c r="F30" s="6">
        <v>41099</v>
      </c>
      <c r="G30" s="7">
        <v>41106</v>
      </c>
      <c r="H30" s="7">
        <v>41466</v>
      </c>
      <c r="I30" s="8">
        <v>42735</v>
      </c>
    </row>
    <row r="31" spans="1:9" ht="29.25">
      <c r="A31" s="1" t="s">
        <v>71</v>
      </c>
      <c r="B31" s="16" t="s">
        <v>72</v>
      </c>
      <c r="C31" s="3">
        <v>23</v>
      </c>
      <c r="D31" s="4" t="str">
        <f>VLOOKUP(C31,SCELTACONTRAENTE!$A$1:$B$18,2,FALSE)</f>
        <v>23-AFFIDAMENTO IN ECONOMIA - AFFIDAMENTO DIRETTO</v>
      </c>
      <c r="E31" s="5">
        <v>33057.85</v>
      </c>
      <c r="F31" s="6">
        <v>41079</v>
      </c>
      <c r="G31" s="7">
        <v>41091</v>
      </c>
      <c r="H31" s="7">
        <v>41820</v>
      </c>
      <c r="I31" s="8">
        <v>6308.38</v>
      </c>
    </row>
    <row r="32" spans="1:9" ht="24.75">
      <c r="A32" s="1" t="s">
        <v>73</v>
      </c>
      <c r="B32" s="21" t="s">
        <v>74</v>
      </c>
      <c r="C32" s="3">
        <v>3</v>
      </c>
      <c r="D32" s="4" t="str">
        <f>VLOOKUP(C32,SCELTACONTRAENTE!$A$1:$B$18,2,FALSE)</f>
        <v>03-PROCEDURA NEGOZIATA PREVIA PUBBLICAZIONE DEL BANDO</v>
      </c>
      <c r="E32" s="5">
        <v>37082.27</v>
      </c>
      <c r="F32" s="6">
        <v>41092</v>
      </c>
      <c r="G32" s="7">
        <v>41155</v>
      </c>
      <c r="H32" s="7">
        <v>41474</v>
      </c>
      <c r="I32" s="8">
        <v>37072.38</v>
      </c>
    </row>
    <row r="33" spans="1:9" ht="24.75">
      <c r="A33" s="1" t="s">
        <v>75</v>
      </c>
      <c r="B33" s="16" t="s">
        <v>76</v>
      </c>
      <c r="C33" s="3">
        <v>4</v>
      </c>
      <c r="D33" s="4" t="str">
        <f>VLOOKUP(C33,SCELTACONTRAENTE!$A$1:$B$18,2,FALSE)</f>
        <v>04-PROCEDURA NEGOZIATA SENZA PREVIA PUBBLICAZIONE DEL BANDO</v>
      </c>
      <c r="E33" s="5">
        <v>136318</v>
      </c>
      <c r="F33" s="6">
        <v>41101</v>
      </c>
      <c r="G33" s="7">
        <v>41091</v>
      </c>
      <c r="H33" s="7">
        <v>42369</v>
      </c>
      <c r="I33" s="8">
        <v>4531.45</v>
      </c>
    </row>
    <row r="34" spans="1:9" ht="29.25">
      <c r="A34" s="1" t="s">
        <v>77</v>
      </c>
      <c r="B34" s="16" t="s">
        <v>78</v>
      </c>
      <c r="C34" s="3">
        <v>4</v>
      </c>
      <c r="D34" s="4" t="str">
        <f>VLOOKUP(C34,SCELTACONTRAENTE!$A$1:$B$18,2,FALSE)</f>
        <v>04-PROCEDURA NEGOZIATA SENZA PREVIA PUBBLICAZIONE DEL BANDO</v>
      </c>
      <c r="E34" s="5">
        <v>32278.89</v>
      </c>
      <c r="F34" s="6">
        <v>41096</v>
      </c>
      <c r="G34" s="7">
        <v>41166</v>
      </c>
      <c r="H34" s="7">
        <v>41347</v>
      </c>
      <c r="I34" s="8">
        <v>39057.43</v>
      </c>
    </row>
    <row r="35" spans="1:9" ht="26.25">
      <c r="A35" s="1" t="s">
        <v>79</v>
      </c>
      <c r="B35" s="16" t="s">
        <v>80</v>
      </c>
      <c r="C35" s="3">
        <v>4</v>
      </c>
      <c r="D35" s="4" t="str">
        <f>VLOOKUP(C35,SCELTACONTRAENTE!$A$1:$B$18,2,FALSE)</f>
        <v>04-PROCEDURA NEGOZIATA SENZA PREVIA PUBBLICAZIONE DEL BANDO</v>
      </c>
      <c r="E35" s="5">
        <v>39460.09</v>
      </c>
      <c r="F35" s="6">
        <v>41101</v>
      </c>
      <c r="G35" s="7">
        <v>41166</v>
      </c>
      <c r="H35" s="7">
        <v>41347</v>
      </c>
      <c r="I35" s="8">
        <v>67822.22</v>
      </c>
    </row>
    <row r="36" spans="1:9" ht="29.25">
      <c r="A36" s="1" t="s">
        <v>81</v>
      </c>
      <c r="B36" s="16" t="s">
        <v>82</v>
      </c>
      <c r="C36" s="3">
        <v>3</v>
      </c>
      <c r="D36" s="4" t="str">
        <f>VLOOKUP(C36,SCELTACONTRAENTE!$A$1:$B$18,2,FALSE)</f>
        <v>03-PROCEDURA NEGOZIATA PREVIA PUBBLICAZIONE DEL BANDO</v>
      </c>
      <c r="E36" s="5">
        <v>26900.41</v>
      </c>
      <c r="F36" s="6">
        <v>41143</v>
      </c>
      <c r="G36" s="7">
        <v>41197</v>
      </c>
      <c r="H36" s="7">
        <v>41253</v>
      </c>
      <c r="I36" s="8">
        <v>26469</v>
      </c>
    </row>
    <row r="37" spans="1:9" ht="29.25">
      <c r="A37" s="1" t="s">
        <v>83</v>
      </c>
      <c r="B37" s="16" t="s">
        <v>84</v>
      </c>
      <c r="C37" s="3">
        <v>4</v>
      </c>
      <c r="D37" s="4" t="str">
        <f>VLOOKUP(C37,SCELTACONTRAENTE!$A$1:$B$18,2,FALSE)</f>
        <v>04-PROCEDURA NEGOZIATA SENZA PREVIA PUBBLICAZIONE DEL BANDO</v>
      </c>
      <c r="E37" s="5">
        <v>1389090.87</v>
      </c>
      <c r="F37" s="6">
        <v>41121</v>
      </c>
      <c r="G37" s="7">
        <v>41153</v>
      </c>
      <c r="H37" s="7">
        <v>41517</v>
      </c>
      <c r="I37" s="8">
        <v>582907.54</v>
      </c>
    </row>
    <row r="38" spans="1:9" ht="43.5">
      <c r="A38" s="1" t="s">
        <v>85</v>
      </c>
      <c r="B38" s="16" t="s">
        <v>86</v>
      </c>
      <c r="C38" s="3">
        <v>4</v>
      </c>
      <c r="D38" s="4" t="str">
        <f>VLOOKUP(C38,SCELTACONTRAENTE!$A$1:$B$18,2,FALSE)</f>
        <v>04-PROCEDURA NEGOZIATA SENZA PREVIA PUBBLICAZIONE DEL BANDO</v>
      </c>
      <c r="E38" s="5">
        <v>0</v>
      </c>
      <c r="F38" s="6">
        <v>40909</v>
      </c>
      <c r="G38" s="7">
        <v>40909</v>
      </c>
      <c r="H38" s="7">
        <v>42735</v>
      </c>
      <c r="I38" s="8">
        <v>0</v>
      </c>
    </row>
    <row r="39" spans="1:9" ht="26.25">
      <c r="A39" s="1" t="s">
        <v>87</v>
      </c>
      <c r="B39" s="24" t="s">
        <v>88</v>
      </c>
      <c r="C39" s="3">
        <v>4</v>
      </c>
      <c r="D39" s="4" t="str">
        <f>VLOOKUP(C39,SCELTACONTRAENTE!$A$1:$B$18,2,FALSE)</f>
        <v>04-PROCEDURA NEGOZIATA SENZA PREVIA PUBBLICAZIONE DEL BANDO</v>
      </c>
      <c r="E39" s="5">
        <v>62000</v>
      </c>
      <c r="F39" s="6">
        <v>41123</v>
      </c>
      <c r="G39" s="7">
        <v>41153</v>
      </c>
      <c r="H39" s="7">
        <v>41243</v>
      </c>
      <c r="I39" s="8">
        <v>65034.13</v>
      </c>
    </row>
    <row r="40" spans="1:9" ht="29.25">
      <c r="A40" s="1" t="s">
        <v>89</v>
      </c>
      <c r="B40" s="16" t="s">
        <v>90</v>
      </c>
      <c r="C40" s="3">
        <v>4</v>
      </c>
      <c r="D40" s="4" t="str">
        <f>VLOOKUP(C40,SCELTACONTRAENTE!$A$1:$B$18,2,FALSE)</f>
        <v>04-PROCEDURA NEGOZIATA SENZA PREVIA PUBBLICAZIONE DEL BANDO</v>
      </c>
      <c r="E40" s="5">
        <v>36175.98</v>
      </c>
      <c r="F40" s="6">
        <v>41187</v>
      </c>
      <c r="G40" s="7">
        <v>41099</v>
      </c>
      <c r="H40" s="7">
        <v>41304</v>
      </c>
      <c r="I40" s="8">
        <v>36171.56</v>
      </c>
    </row>
    <row r="41" spans="1:9" ht="29.25">
      <c r="A41" s="1" t="s">
        <v>91</v>
      </c>
      <c r="B41" s="16" t="s">
        <v>92</v>
      </c>
      <c r="C41" s="3">
        <v>4</v>
      </c>
      <c r="D41" s="4" t="str">
        <f>VLOOKUP(C41,SCELTACONTRAENTE!$A$1:$B$18,2,FALSE)</f>
        <v>04-PROCEDURA NEGOZIATA SENZA PREVIA PUBBLICAZIONE DEL BANDO</v>
      </c>
      <c r="E41" s="5">
        <v>1069687.5</v>
      </c>
      <c r="F41" s="6">
        <v>41079</v>
      </c>
      <c r="G41" s="7">
        <v>41090</v>
      </c>
      <c r="H41" s="7">
        <v>42369</v>
      </c>
      <c r="I41" s="8">
        <v>152812.5</v>
      </c>
    </row>
    <row r="42" spans="1:9" ht="29.25">
      <c r="A42" s="1" t="s">
        <v>93</v>
      </c>
      <c r="B42" s="16" t="s">
        <v>94</v>
      </c>
      <c r="C42" s="3">
        <v>3</v>
      </c>
      <c r="D42" s="4" t="str">
        <f>VLOOKUP(C42,SCELTACONTRAENTE!$A$1:$B$18,2,FALSE)</f>
        <v>03-PROCEDURA NEGOZIATA PREVIA PUBBLICAZIONE DEL BANDO</v>
      </c>
      <c r="E42" s="5">
        <v>21735.45</v>
      </c>
      <c r="F42" s="6">
        <v>41206</v>
      </c>
      <c r="G42" s="7">
        <v>41211</v>
      </c>
      <c r="H42" s="7">
        <v>41316</v>
      </c>
      <c r="I42" s="8">
        <v>21730.08</v>
      </c>
    </row>
    <row r="43" spans="1:9" ht="29.25">
      <c r="A43" s="1" t="s">
        <v>95</v>
      </c>
      <c r="B43" s="16" t="s">
        <v>96</v>
      </c>
      <c r="C43" s="3">
        <v>1</v>
      </c>
      <c r="D43" s="4" t="str">
        <f>VLOOKUP(C43,SCELTACONTRAENTE!$A$1:$B$18,2,FALSE)</f>
        <v>01- PROCEDURA APERTA</v>
      </c>
      <c r="E43" s="5">
        <v>600516.63</v>
      </c>
      <c r="F43" s="6">
        <v>41165</v>
      </c>
      <c r="G43" s="7">
        <v>41219</v>
      </c>
      <c r="H43" s="7">
        <v>41584</v>
      </c>
      <c r="I43" s="8">
        <v>0</v>
      </c>
    </row>
    <row r="44" spans="1:9" ht="29.25">
      <c r="A44" s="1" t="s">
        <v>97</v>
      </c>
      <c r="B44" s="16" t="s">
        <v>98</v>
      </c>
      <c r="C44" s="3">
        <v>4</v>
      </c>
      <c r="D44" s="4" t="str">
        <f>VLOOKUP(C44,SCELTACONTRAENTE!$A$1:$B$18,2,FALSE)</f>
        <v>04-PROCEDURA NEGOZIATA SENZA PREVIA PUBBLICAZIONE DEL BANDO</v>
      </c>
      <c r="E44" s="5">
        <v>34210</v>
      </c>
      <c r="F44" s="6">
        <v>41081</v>
      </c>
      <c r="G44" s="7">
        <v>41227</v>
      </c>
      <c r="H44" s="7">
        <v>41274</v>
      </c>
      <c r="I44" s="8">
        <v>37631</v>
      </c>
    </row>
    <row r="45" spans="1:9" ht="43.5">
      <c r="A45" s="1" t="s">
        <v>99</v>
      </c>
      <c r="B45" s="16" t="s">
        <v>100</v>
      </c>
      <c r="C45" s="3">
        <v>4</v>
      </c>
      <c r="D45" s="4" t="str">
        <f>VLOOKUP(C45,SCELTACONTRAENTE!$A$1:$B$18,2,FALSE)</f>
        <v>04-PROCEDURA NEGOZIATA SENZA PREVIA PUBBLICAZIONE DEL BANDO</v>
      </c>
      <c r="E45" s="5">
        <v>488462</v>
      </c>
      <c r="F45" s="6">
        <v>41121</v>
      </c>
      <c r="G45" s="7">
        <v>41153</v>
      </c>
      <c r="H45" s="7">
        <v>41517</v>
      </c>
      <c r="I45" s="8">
        <v>201980.79</v>
      </c>
    </row>
    <row r="46" spans="1:9" ht="43.5">
      <c r="A46" s="1" t="s">
        <v>101</v>
      </c>
      <c r="B46" s="16" t="s">
        <v>102</v>
      </c>
      <c r="C46" s="3">
        <v>1</v>
      </c>
      <c r="D46" s="4" t="str">
        <f>VLOOKUP(C46,SCELTACONTRAENTE!$A$1:$B$18,2,FALSE)</f>
        <v>01- PROCEDURA APERTA</v>
      </c>
      <c r="E46" s="5">
        <v>63197.97</v>
      </c>
      <c r="F46" s="6">
        <v>41201</v>
      </c>
      <c r="G46" s="7">
        <v>41244</v>
      </c>
      <c r="H46" s="7">
        <v>41639</v>
      </c>
      <c r="I46" s="8">
        <v>0</v>
      </c>
    </row>
    <row r="47" spans="1:9" ht="43.5">
      <c r="A47" s="1" t="s">
        <v>103</v>
      </c>
      <c r="B47" s="16" t="s">
        <v>104</v>
      </c>
      <c r="C47" s="3">
        <v>1</v>
      </c>
      <c r="D47" s="4" t="str">
        <f>VLOOKUP(C47,SCELTACONTRAENTE!$A$1:$B$18,2,FALSE)</f>
        <v>01- PROCEDURA APERTA</v>
      </c>
      <c r="E47" s="5">
        <v>10800</v>
      </c>
      <c r="F47" s="6">
        <v>40869</v>
      </c>
      <c r="G47" s="7">
        <v>40909</v>
      </c>
      <c r="H47" s="7">
        <v>42369</v>
      </c>
      <c r="I47" s="8">
        <v>2700</v>
      </c>
    </row>
    <row r="48" spans="1:9" ht="32.25" customHeight="1">
      <c r="A48" s="1" t="s">
        <v>105</v>
      </c>
      <c r="B48" s="21" t="s">
        <v>106</v>
      </c>
      <c r="C48" s="3">
        <v>23</v>
      </c>
      <c r="D48" s="4" t="str">
        <f>VLOOKUP(C48,SCELTACONTRAENTE!$A$1:$B$18,2,FALSE)</f>
        <v>23-AFFIDAMENTO IN ECONOMIA - AFFIDAMENTO DIRETTO</v>
      </c>
      <c r="E48" s="5">
        <v>30000</v>
      </c>
      <c r="F48" s="6">
        <v>41128</v>
      </c>
      <c r="G48" s="7">
        <v>41158</v>
      </c>
      <c r="H48" s="7">
        <v>41311</v>
      </c>
      <c r="I48" s="8">
        <v>8750</v>
      </c>
    </row>
    <row r="49" spans="1:9" ht="29.25">
      <c r="A49" s="1" t="s">
        <v>107</v>
      </c>
      <c r="B49" s="25" t="s">
        <v>108</v>
      </c>
      <c r="C49" s="3">
        <v>4</v>
      </c>
      <c r="D49" s="4" t="str">
        <f>VLOOKUP(C49,SCELTACONTRAENTE!$A$1:$B$18,2,FALSE)</f>
        <v>04-PROCEDURA NEGOZIATA SENZA PREVIA PUBBLICAZIONE DEL BANDO</v>
      </c>
      <c r="E49" s="5">
        <v>15445.47</v>
      </c>
      <c r="F49" s="6">
        <v>41131</v>
      </c>
      <c r="G49" s="7">
        <v>41084</v>
      </c>
      <c r="H49" s="7">
        <v>41508</v>
      </c>
      <c r="I49" s="8">
        <v>15440.54</v>
      </c>
    </row>
    <row r="50" spans="1:9" ht="24.75">
      <c r="A50" s="26" t="s">
        <v>109</v>
      </c>
      <c r="B50" s="27" t="s">
        <v>110</v>
      </c>
      <c r="C50" s="3">
        <v>23</v>
      </c>
      <c r="D50" s="4" t="str">
        <f>VLOOKUP(C50,SCELTACONTRAENTE!$A$1:$B$18,2,FALSE)</f>
        <v>23-AFFIDAMENTO IN ECONOMIA - AFFIDAMENTO DIRETTO</v>
      </c>
      <c r="E50" s="5">
        <v>38000</v>
      </c>
      <c r="F50" s="6">
        <v>40892</v>
      </c>
      <c r="G50" s="7">
        <v>40909</v>
      </c>
      <c r="H50" s="7">
        <v>41639</v>
      </c>
      <c r="I50" s="8">
        <v>3375.47</v>
      </c>
    </row>
    <row r="51" spans="1:9" ht="12.75">
      <c r="A51" s="1" t="s">
        <v>111</v>
      </c>
      <c r="B51" s="27" t="s">
        <v>112</v>
      </c>
      <c r="C51" s="3">
        <v>8</v>
      </c>
      <c r="D51" s="4" t="str">
        <f>VLOOKUP(C51,SCELTACONTRAENTE!$A$1:$B$18,2,FALSE)</f>
        <v>08-AFFIDAMENTO IN ECONOMIA - COTTIMO FIDUCIARIO</v>
      </c>
      <c r="E51" s="5">
        <v>97239.48</v>
      </c>
      <c r="F51" s="6">
        <v>41066</v>
      </c>
      <c r="G51" s="7">
        <v>41080</v>
      </c>
      <c r="H51" s="7">
        <v>41274</v>
      </c>
      <c r="I51" s="8">
        <v>97239.48</v>
      </c>
    </row>
    <row r="52" spans="1:9" ht="12.75">
      <c r="A52" s="1" t="s">
        <v>113</v>
      </c>
      <c r="B52" s="27" t="s">
        <v>114</v>
      </c>
      <c r="C52" s="3">
        <v>8</v>
      </c>
      <c r="D52" s="4" t="str">
        <f>VLOOKUP(C52,SCELTACONTRAENTE!$A$1:$B$18,2,FALSE)</f>
        <v>08-AFFIDAMENTO IN ECONOMIA - COTTIMO FIDUCIARIO</v>
      </c>
      <c r="E52" s="5">
        <v>110276.4</v>
      </c>
      <c r="F52" s="6">
        <v>41082</v>
      </c>
      <c r="G52" s="7">
        <v>41114</v>
      </c>
      <c r="H52" s="7">
        <v>41274</v>
      </c>
      <c r="I52" s="8">
        <v>110276.4</v>
      </c>
    </row>
    <row r="53" spans="1:9" ht="12.75">
      <c r="A53" s="1" t="s">
        <v>115</v>
      </c>
      <c r="B53" s="27" t="s">
        <v>114</v>
      </c>
      <c r="C53" s="3">
        <v>8</v>
      </c>
      <c r="D53" s="4" t="str">
        <f>VLOOKUP(C53,SCELTACONTRAENTE!$A$1:$B$18,2,FALSE)</f>
        <v>08-AFFIDAMENTO IN ECONOMIA - COTTIMO FIDUCIARIO</v>
      </c>
      <c r="E53" s="5">
        <v>79187.16</v>
      </c>
      <c r="F53" s="6">
        <v>41066</v>
      </c>
      <c r="G53" s="7">
        <v>41080</v>
      </c>
      <c r="H53" s="7">
        <v>41274</v>
      </c>
      <c r="I53" s="8">
        <v>79187.16</v>
      </c>
    </row>
    <row r="54" spans="1:9" ht="24.75">
      <c r="A54" s="1" t="s">
        <v>116</v>
      </c>
      <c r="B54" s="2" t="s">
        <v>117</v>
      </c>
      <c r="C54" s="3">
        <v>23</v>
      </c>
      <c r="D54" s="4" t="str">
        <f>VLOOKUP(C54,SCELTACONTRAENTE!$A$1:$B$18,2,FALSE)</f>
        <v>23-AFFIDAMENTO IN ECONOMIA - AFFIDAMENTO DIRETTO</v>
      </c>
      <c r="E54" s="5">
        <v>100000</v>
      </c>
      <c r="F54" s="6">
        <v>41029</v>
      </c>
      <c r="G54" s="7">
        <v>41039</v>
      </c>
      <c r="H54" s="7">
        <v>41039</v>
      </c>
      <c r="I54" s="8">
        <v>100000</v>
      </c>
    </row>
    <row r="55" spans="1:9" ht="48.75">
      <c r="A55" s="5" t="s">
        <v>118</v>
      </c>
      <c r="B55" s="2" t="s">
        <v>119</v>
      </c>
      <c r="C55" s="3">
        <v>1</v>
      </c>
      <c r="D55" s="4" t="str">
        <f>VLOOKUP(C55,SCELTACONTRAENTE!$A$1:$B$18,2,FALSE)</f>
        <v>01- PROCEDURA APERTA</v>
      </c>
      <c r="E55" s="5" t="s">
        <v>120</v>
      </c>
      <c r="F55" s="6">
        <v>41172</v>
      </c>
      <c r="G55" s="7">
        <v>41176</v>
      </c>
      <c r="H55" s="7">
        <v>41455</v>
      </c>
      <c r="I55" s="8">
        <v>26760</v>
      </c>
    </row>
    <row r="56" ht="12.75">
      <c r="D56" s="4" t="e">
        <f>VLOOKUP(C56,SCELTACONTRAENTE!$A$1:$B$18,2,FALSE)</f>
        <v>#N/A</v>
      </c>
    </row>
    <row r="57" ht="12.75">
      <c r="D57" s="4" t="e">
        <f>VLOOKUP(C57,SCELTACONTRAENTE!$A$1:$B$18,2,FALSE)</f>
        <v>#N/A</v>
      </c>
    </row>
    <row r="58" ht="12.75">
      <c r="D58" s="4" t="e">
        <f>VLOOKUP(C58,SCELTACONTRAENTE!$A$1:$B$18,2,FALSE)</f>
        <v>#N/A</v>
      </c>
    </row>
    <row r="59" ht="12.75">
      <c r="D59" s="4" t="e">
        <f>VLOOKUP(C59,SCELTACONTRAENTE!$A$1:$B$18,2,FALSE)</f>
        <v>#N/A</v>
      </c>
    </row>
    <row r="60" ht="12.75">
      <c r="D60" s="4" t="e">
        <f>VLOOKUP(C60,SCELTACONTRAENTE!$A$1:$B$18,2,FALSE)</f>
        <v>#N/A</v>
      </c>
    </row>
    <row r="61" ht="12.75">
      <c r="D61" s="4" t="e">
        <f>VLOOKUP(C61,SCELTACONTRAENTE!$A$1:$B$18,2,FALSE)</f>
        <v>#N/A</v>
      </c>
    </row>
    <row r="62" ht="12.75">
      <c r="D62" s="4" t="e">
        <f>VLOOKUP(C62,SCELTACONTRAENTE!$A$1:$B$18,2,FALSE)</f>
        <v>#N/A</v>
      </c>
    </row>
    <row r="63" ht="12.75">
      <c r="D63" s="4" t="e">
        <f>VLOOKUP(C63,SCELTACONTRAENTE!$A$1:$B$18,2,FALSE)</f>
        <v>#N/A</v>
      </c>
    </row>
    <row r="64" ht="12.75">
      <c r="D64" s="4" t="e">
        <f>VLOOKUP(C64,SCELTACONTRAENTE!$A$1:$B$18,2,FALSE)</f>
        <v>#N/A</v>
      </c>
    </row>
    <row r="65" ht="12.75">
      <c r="D65" s="4" t="e">
        <f>VLOOKUP(C65,SCELTACONTRAENTE!$A$1:$B$18,2,FALSE)</f>
        <v>#N/A</v>
      </c>
    </row>
  </sheetData>
  <printOptions/>
  <pageMargins left="0.3958333333333333" right="0.3715277777777778" top="1" bottom="1" header="0.5118055555555555" footer="0.5118055555555555"/>
  <pageSetup horizontalDpi="300" verticalDpi="3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3"/>
  <sheetViews>
    <sheetView tabSelected="1" workbookViewId="0" topLeftCell="A443">
      <selection activeCell="I465" sqref="I465"/>
    </sheetView>
  </sheetViews>
  <sheetFormatPr defaultColWidth="9.140625" defaultRowHeight="12.75"/>
  <cols>
    <col min="1" max="1" width="12.28125" style="28" customWidth="1"/>
    <col min="2" max="2" width="19.7109375" style="29" customWidth="1"/>
    <col min="3" max="3" width="52.28125" style="28" customWidth="1"/>
    <col min="4" max="4" width="17.140625" style="29" customWidth="1"/>
    <col min="5" max="5" width="6.28125" style="29" customWidth="1"/>
    <col min="6" max="6" width="17.00390625" style="28" customWidth="1"/>
    <col min="7" max="7" width="12.57421875" style="28" customWidth="1"/>
    <col min="8" max="8" width="17.140625" style="28" customWidth="1"/>
    <col min="9" max="9" width="7.8515625" style="28" customWidth="1"/>
    <col min="10" max="10" width="7.28125" style="28" customWidth="1"/>
    <col min="11" max="16384" width="8.8515625" style="30" customWidth="1"/>
  </cols>
  <sheetData>
    <row r="1" spans="1:10" s="31" customFormat="1" ht="12.75">
      <c r="A1" s="31" t="s">
        <v>0</v>
      </c>
      <c r="B1" s="31" t="s">
        <v>121</v>
      </c>
      <c r="C1" s="31" t="s">
        <v>122</v>
      </c>
      <c r="D1" s="31" t="s">
        <v>123</v>
      </c>
      <c r="E1" s="32" t="s">
        <v>124</v>
      </c>
      <c r="F1" s="31" t="s">
        <v>3</v>
      </c>
      <c r="G1" s="31" t="s">
        <v>125</v>
      </c>
      <c r="H1" s="31" t="s">
        <v>126</v>
      </c>
      <c r="I1" s="32" t="s">
        <v>127</v>
      </c>
      <c r="J1" s="33"/>
    </row>
    <row r="2" spans="1:10" ht="12.75">
      <c r="A2" s="28" t="s">
        <v>9</v>
      </c>
      <c r="B2" s="29" t="s">
        <v>128</v>
      </c>
      <c r="C2" s="28" t="s">
        <v>129</v>
      </c>
      <c r="D2" s="29" t="s">
        <v>130</v>
      </c>
      <c r="E2" s="29" t="s">
        <v>130</v>
      </c>
      <c r="F2" s="28">
        <f>VLOOKUP(E2,RUOLO!$A$1:$B$6,2,FALSE)</f>
        <v>0</v>
      </c>
      <c r="G2" s="28" t="s">
        <v>131</v>
      </c>
      <c r="H2" s="28" t="s">
        <v>131</v>
      </c>
      <c r="I2" s="28">
        <f>IF(A2=A1,1,0)</f>
        <v>0</v>
      </c>
      <c r="J2" s="28">
        <f>IF(I2=0,-INT(J1-1),J1)</f>
        <v>1</v>
      </c>
    </row>
    <row r="3" spans="1:10" ht="12.75">
      <c r="A3" s="28" t="s">
        <v>13</v>
      </c>
      <c r="B3" s="29" t="s">
        <v>132</v>
      </c>
      <c r="C3" s="28" t="s">
        <v>133</v>
      </c>
      <c r="D3" s="29" t="s">
        <v>134</v>
      </c>
      <c r="E3" s="29" t="s">
        <v>135</v>
      </c>
      <c r="F3" s="28" t="str">
        <f>VLOOKUP(E3,RUOLO!$A$1:$B$6,2,FALSE)</f>
        <v>04-CAPOGRUPPO</v>
      </c>
      <c r="G3" s="28" t="s">
        <v>136</v>
      </c>
      <c r="H3" s="28" t="s">
        <v>131</v>
      </c>
      <c r="I3" s="28">
        <f>IF(A3=A2,1,0)</f>
        <v>0</v>
      </c>
      <c r="J3" s="28">
        <f>IF(I3=0,-INT(J2-1),J2)</f>
        <v>0</v>
      </c>
    </row>
    <row r="4" spans="1:10" ht="12.75">
      <c r="A4" s="28" t="s">
        <v>13</v>
      </c>
      <c r="B4" s="29" t="s">
        <v>137</v>
      </c>
      <c r="C4" s="28" t="s">
        <v>138</v>
      </c>
      <c r="D4" s="29" t="s">
        <v>134</v>
      </c>
      <c r="E4" s="29" t="s">
        <v>139</v>
      </c>
      <c r="F4" s="28" t="str">
        <f>VLOOKUP(E4,RUOLO!$A$1:$B$6,2,FALSE)</f>
        <v>03-ASSOCIATA</v>
      </c>
      <c r="G4" s="28" t="s">
        <v>136</v>
      </c>
      <c r="H4" s="28" t="s">
        <v>131</v>
      </c>
      <c r="I4" s="28">
        <f>IF(A4=A3,1,0)</f>
        <v>1</v>
      </c>
      <c r="J4" s="28">
        <f>IF(I4=0,-INT(J3-1),J3)</f>
      </c>
    </row>
    <row r="5" spans="1:10" ht="12.75">
      <c r="A5" s="28">
        <v>3345090796</v>
      </c>
      <c r="B5" s="29" t="s">
        <v>140</v>
      </c>
      <c r="C5" s="28" t="s">
        <v>141</v>
      </c>
      <c r="D5" s="29" t="s">
        <v>130</v>
      </c>
      <c r="E5" s="29" t="s">
        <v>130</v>
      </c>
      <c r="F5" s="28">
        <f>VLOOKUP(E5,RUOLO!$A$1:$B$6,2,FALSE)</f>
        <v>0</v>
      </c>
      <c r="G5" s="28" t="s">
        <v>131</v>
      </c>
      <c r="H5" s="28" t="s">
        <v>131</v>
      </c>
      <c r="I5" s="28">
        <f>IF(A5=A4,1,0)</f>
        <v>0</v>
      </c>
      <c r="J5" s="28">
        <f>IF(I5=0,-INT(J4-1),J4)</f>
        <v>1</v>
      </c>
    </row>
    <row r="6" spans="1:10" ht="12.75">
      <c r="A6" s="28">
        <v>3345090796</v>
      </c>
      <c r="B6" s="29" t="s">
        <v>142</v>
      </c>
      <c r="C6" s="28" t="s">
        <v>143</v>
      </c>
      <c r="D6" s="29" t="s">
        <v>130</v>
      </c>
      <c r="E6" s="29" t="s">
        <v>130</v>
      </c>
      <c r="F6" s="28">
        <f>VLOOKUP(E6,RUOLO!$A$1:$B$6,2,FALSE)</f>
        <v>0</v>
      </c>
      <c r="G6" s="28" t="s">
        <v>131</v>
      </c>
      <c r="H6" s="28" t="s">
        <v>136</v>
      </c>
      <c r="I6" s="28">
        <f>IF(A6=A5,1,0)</f>
        <v>1</v>
      </c>
      <c r="J6" s="28">
        <f>IF(I6=0,-INT(J5-1),J5)</f>
      </c>
    </row>
    <row r="7" spans="1:10" ht="12.75">
      <c r="A7" s="28">
        <v>3345090796</v>
      </c>
      <c r="B7" s="29" t="s">
        <v>144</v>
      </c>
      <c r="C7" s="28" t="s">
        <v>145</v>
      </c>
      <c r="D7" s="29" t="s">
        <v>130</v>
      </c>
      <c r="E7" s="29" t="s">
        <v>130</v>
      </c>
      <c r="F7" s="28">
        <f>VLOOKUP(E7,RUOLO!$A$1:$B$6,2,FALSE)</f>
        <v>0</v>
      </c>
      <c r="G7" s="28" t="s">
        <v>136</v>
      </c>
      <c r="I7" s="28">
        <f>IF(A7=A6,1,0)</f>
        <v>1</v>
      </c>
      <c r="J7" s="28">
        <f>IF(I7=0,-INT(J6-1),J6)</f>
      </c>
    </row>
    <row r="8" spans="1:10" ht="12.75">
      <c r="A8" s="28">
        <v>3345090796</v>
      </c>
      <c r="B8" s="29" t="s">
        <v>146</v>
      </c>
      <c r="C8" s="28" t="s">
        <v>147</v>
      </c>
      <c r="D8" s="29" t="s">
        <v>130</v>
      </c>
      <c r="E8" s="29" t="s">
        <v>130</v>
      </c>
      <c r="F8" s="28">
        <f>VLOOKUP(E8,RUOLO!$A$1:$B$6,2,FALSE)</f>
        <v>0</v>
      </c>
      <c r="G8" s="28" t="s">
        <v>136</v>
      </c>
      <c r="I8" s="28">
        <f>IF(A8=A7,1,0)</f>
        <v>1</v>
      </c>
      <c r="J8" s="28">
        <f>IF(I8=0,-INT(J7-1),J7)</f>
      </c>
    </row>
    <row r="9" spans="1:10" ht="12.75">
      <c r="A9" s="28">
        <v>3345090796</v>
      </c>
      <c r="B9" s="29" t="s">
        <v>148</v>
      </c>
      <c r="C9" s="28" t="s">
        <v>149</v>
      </c>
      <c r="D9" s="29" t="s">
        <v>130</v>
      </c>
      <c r="E9" s="29" t="s">
        <v>130</v>
      </c>
      <c r="F9" s="28">
        <f>VLOOKUP(E9,RUOLO!$A$1:$B$6,2,FALSE)</f>
        <v>0</v>
      </c>
      <c r="G9" s="28" t="s">
        <v>136</v>
      </c>
      <c r="I9" s="28">
        <f>IF(A9=A8,1,0)</f>
        <v>1</v>
      </c>
      <c r="J9" s="28">
        <f>IF(I9=0,-INT(J8-1),J8)</f>
      </c>
    </row>
    <row r="10" spans="1:10" ht="12.75">
      <c r="A10" s="28">
        <v>3345090796</v>
      </c>
      <c r="B10" s="29" t="s">
        <v>150</v>
      </c>
      <c r="C10" s="28" t="s">
        <v>151</v>
      </c>
      <c r="D10" s="29" t="s">
        <v>130</v>
      </c>
      <c r="E10" s="29" t="s">
        <v>130</v>
      </c>
      <c r="F10" s="28">
        <f>VLOOKUP(E10,RUOLO!$A$1:$B$6,2,FALSE)</f>
        <v>0</v>
      </c>
      <c r="G10" s="28" t="s">
        <v>136</v>
      </c>
      <c r="I10" s="28">
        <f>IF(A10=A9,1,0)</f>
        <v>1</v>
      </c>
      <c r="J10" s="28">
        <f>IF(I10=0,-INT(J9-1),J9)</f>
      </c>
    </row>
    <row r="11" spans="1:10" ht="12.75">
      <c r="A11" s="28">
        <v>3345090796</v>
      </c>
      <c r="B11" s="29" t="s">
        <v>152</v>
      </c>
      <c r="C11" s="28" t="s">
        <v>153</v>
      </c>
      <c r="D11" s="29" t="s">
        <v>130</v>
      </c>
      <c r="E11" s="29" t="s">
        <v>130</v>
      </c>
      <c r="F11" s="28">
        <f>VLOOKUP(E11,RUOLO!$A$1:$B$6,2,FALSE)</f>
        <v>0</v>
      </c>
      <c r="G11" s="28" t="s">
        <v>136</v>
      </c>
      <c r="I11" s="28">
        <f>IF(A11=A10,1,0)</f>
        <v>1</v>
      </c>
      <c r="J11" s="28">
        <f>IF(I11=0,-INT(J10-1),J10)</f>
      </c>
    </row>
    <row r="12" spans="1:10" ht="12.75">
      <c r="A12" s="28">
        <v>3345090796</v>
      </c>
      <c r="B12" s="29" t="s">
        <v>154</v>
      </c>
      <c r="C12" s="28" t="s">
        <v>155</v>
      </c>
      <c r="D12" s="29" t="s">
        <v>130</v>
      </c>
      <c r="E12" s="29" t="s">
        <v>130</v>
      </c>
      <c r="F12" s="28">
        <f>VLOOKUP(E12,RUOLO!$A$1:$B$6,2,FALSE)</f>
        <v>0</v>
      </c>
      <c r="G12" s="28" t="s">
        <v>136</v>
      </c>
      <c r="I12" s="28">
        <f>IF(A12=A11,1,0)</f>
        <v>1</v>
      </c>
      <c r="J12" s="28">
        <f>IF(I12=0,-INT(J11-1),J11)</f>
      </c>
    </row>
    <row r="13" spans="1:10" ht="12.75">
      <c r="A13" s="28">
        <v>3345090796</v>
      </c>
      <c r="B13" s="29" t="s">
        <v>156</v>
      </c>
      <c r="C13" s="28" t="s">
        <v>157</v>
      </c>
      <c r="D13" s="29" t="s">
        <v>130</v>
      </c>
      <c r="E13" s="29" t="s">
        <v>130</v>
      </c>
      <c r="F13" s="28">
        <f>VLOOKUP(E13,RUOLO!$A$1:$B$6,2,FALSE)</f>
        <v>0</v>
      </c>
      <c r="G13" s="28" t="s">
        <v>136</v>
      </c>
      <c r="I13" s="28">
        <f>IF(A13=A12,1,0)</f>
        <v>1</v>
      </c>
      <c r="J13" s="28">
        <f>IF(I13=0,-INT(J12-1),J12)</f>
      </c>
    </row>
    <row r="14" spans="1:10" ht="12.75">
      <c r="A14" s="28">
        <v>3345090796</v>
      </c>
      <c r="B14" s="29" t="s">
        <v>158</v>
      </c>
      <c r="C14" s="28" t="s">
        <v>159</v>
      </c>
      <c r="D14" s="29">
        <v>0</v>
      </c>
      <c r="E14" s="29">
        <v>0</v>
      </c>
      <c r="F14" s="28">
        <f>VLOOKUP(E14,RUOLO!$A$1:$B$6,2,FALSE)</f>
        <v>0</v>
      </c>
      <c r="G14" s="28" t="s">
        <v>136</v>
      </c>
      <c r="I14" s="28">
        <f>IF(A14=A13,1,0)</f>
        <v>1</v>
      </c>
      <c r="J14" s="28">
        <f>IF(I14=0,-INT(J13-1),J13)</f>
      </c>
    </row>
    <row r="15" spans="1:10" ht="12.75">
      <c r="A15" s="28">
        <v>3345090796</v>
      </c>
      <c r="B15" s="29" t="s">
        <v>160</v>
      </c>
      <c r="C15" s="28" t="s">
        <v>161</v>
      </c>
      <c r="D15" s="29">
        <v>0</v>
      </c>
      <c r="E15" s="29">
        <v>0</v>
      </c>
      <c r="F15" s="28">
        <f>VLOOKUP(E15,RUOLO!$A$1:$B$6,2,FALSE)</f>
        <v>0</v>
      </c>
      <c r="G15" s="28" t="s">
        <v>136</v>
      </c>
      <c r="I15" s="28">
        <f>IF(A15=A14,1,0)</f>
        <v>1</v>
      </c>
      <c r="J15" s="28">
        <f>IF(I15=0,-INT(J14-1),J14)</f>
      </c>
    </row>
    <row r="16" spans="1:10" ht="12.75">
      <c r="A16" s="28">
        <v>3345090796</v>
      </c>
      <c r="B16" s="29" t="s">
        <v>162</v>
      </c>
      <c r="C16" s="28" t="s">
        <v>163</v>
      </c>
      <c r="D16" s="29">
        <v>2</v>
      </c>
      <c r="E16" s="29">
        <v>4</v>
      </c>
      <c r="F16" s="28" t="str">
        <f>VLOOKUP(E16,RUOLO!$A$1:$B$6,2,FALSE)</f>
        <v>04-CAPOGRUPPO</v>
      </c>
      <c r="G16" s="28" t="s">
        <v>136</v>
      </c>
      <c r="I16" s="28">
        <f>IF(A16=A15,1,0)</f>
        <v>1</v>
      </c>
      <c r="J16" s="28">
        <f>IF(I16=0,-INT(J15-1),J15)</f>
      </c>
    </row>
    <row r="17" spans="1:10" ht="12.75">
      <c r="A17" s="28">
        <v>3345090796</v>
      </c>
      <c r="B17" s="29" t="s">
        <v>164</v>
      </c>
      <c r="C17" s="28" t="s">
        <v>165</v>
      </c>
      <c r="D17" s="29">
        <v>2</v>
      </c>
      <c r="E17" s="29">
        <v>3</v>
      </c>
      <c r="F17" s="28" t="str">
        <f>VLOOKUP(E17,RUOLO!$A$1:$B$6,2,FALSE)</f>
        <v>03-ASSOCIATA</v>
      </c>
      <c r="G17" s="28" t="s">
        <v>136</v>
      </c>
      <c r="I17" s="28">
        <f>IF(A17=A16,1,0)</f>
        <v>1</v>
      </c>
      <c r="J17" s="28">
        <f>IF(I17=0,-INT(J16-1),J16)</f>
      </c>
    </row>
    <row r="18" spans="1:10" ht="12.75">
      <c r="A18" s="28">
        <v>2582225779</v>
      </c>
      <c r="B18" s="29" t="s">
        <v>166</v>
      </c>
      <c r="C18" s="28" t="s">
        <v>167</v>
      </c>
      <c r="D18" s="29" t="s">
        <v>130</v>
      </c>
      <c r="E18" s="29" t="s">
        <v>130</v>
      </c>
      <c r="F18" s="28">
        <f>VLOOKUP(E18,RUOLO!$A$1:$B$6,2,FALSE)</f>
        <v>0</v>
      </c>
      <c r="G18" s="28" t="s">
        <v>131</v>
      </c>
      <c r="H18" s="28" t="s">
        <v>136</v>
      </c>
      <c r="I18" s="28">
        <f>IF(A18=A17,1,0)</f>
        <v>0</v>
      </c>
      <c r="J18" s="28">
        <f>IF(I18=0,-INT(J17-1),J17)</f>
        <v>0</v>
      </c>
    </row>
    <row r="19" spans="1:10" ht="12.75">
      <c r="A19" s="28">
        <v>2582225779</v>
      </c>
      <c r="B19" s="29" t="s">
        <v>168</v>
      </c>
      <c r="C19" s="28" t="s">
        <v>169</v>
      </c>
      <c r="D19" s="29" t="s">
        <v>139</v>
      </c>
      <c r="E19" s="29" t="s">
        <v>135</v>
      </c>
      <c r="F19" s="28" t="s">
        <v>170</v>
      </c>
      <c r="G19" s="28" t="s">
        <v>131</v>
      </c>
      <c r="H19" s="28" t="s">
        <v>136</v>
      </c>
      <c r="I19" s="28">
        <f>IF(A19=A18,1,0)</f>
        <v>1</v>
      </c>
      <c r="J19" s="28">
        <f>IF(I19=0,-INT(J18-1),J18)</f>
      </c>
    </row>
    <row r="20" spans="1:10" ht="12.75">
      <c r="A20" s="28">
        <v>2582225779</v>
      </c>
      <c r="B20" s="29" t="s">
        <v>171</v>
      </c>
      <c r="C20" s="28" t="s">
        <v>172</v>
      </c>
      <c r="D20" s="29" t="s">
        <v>139</v>
      </c>
      <c r="E20" s="29" t="s">
        <v>139</v>
      </c>
      <c r="F20" s="28" t="str">
        <f>VLOOKUP(E20,RUOLO!$A$1:$B$6,2,FALSE)</f>
        <v>03-ASSOCIATA</v>
      </c>
      <c r="G20" s="28" t="s">
        <v>131</v>
      </c>
      <c r="H20" s="28" t="s">
        <v>136</v>
      </c>
      <c r="I20" s="28">
        <f>IF(A20=A19,1,0)</f>
        <v>1</v>
      </c>
      <c r="J20" s="28">
        <f>IF(I20=0,-INT(J19-1),J19)</f>
      </c>
    </row>
    <row r="21" spans="1:10" ht="12.75">
      <c r="A21" s="28">
        <v>2582225779</v>
      </c>
      <c r="B21" s="29" t="s">
        <v>173</v>
      </c>
      <c r="C21" s="28" t="s">
        <v>174</v>
      </c>
      <c r="D21" s="29" t="s">
        <v>130</v>
      </c>
      <c r="E21" s="29" t="s">
        <v>130</v>
      </c>
      <c r="F21" s="28" t="s">
        <v>130</v>
      </c>
      <c r="G21" s="28" t="s">
        <v>131</v>
      </c>
      <c r="H21" s="28" t="s">
        <v>136</v>
      </c>
      <c r="I21" s="28">
        <f>IF(A21=A20,1,0)</f>
        <v>1</v>
      </c>
      <c r="J21" s="28">
        <f>IF(I21=0,-INT(J20-1),J20)</f>
      </c>
    </row>
    <row r="22" spans="1:10" ht="12.75">
      <c r="A22" s="28">
        <v>2582225779</v>
      </c>
      <c r="B22" s="29" t="s">
        <v>175</v>
      </c>
      <c r="C22" s="28" t="s">
        <v>176</v>
      </c>
      <c r="D22" s="29" t="s">
        <v>135</v>
      </c>
      <c r="E22" s="29" t="s">
        <v>135</v>
      </c>
      <c r="F22" s="28" t="str">
        <f>VLOOKUP(E22,RUOLO!$A$1:$B$6,2,FALSE)</f>
        <v>04-CAPOGRUPPO</v>
      </c>
      <c r="G22" s="28" t="s">
        <v>131</v>
      </c>
      <c r="H22" s="28" t="s">
        <v>131</v>
      </c>
      <c r="I22" s="28">
        <f>IF(A22=A21,1,0)</f>
        <v>1</v>
      </c>
      <c r="J22" s="28">
        <f>IF(I22=0,-INT(J21-1),J21)</f>
      </c>
    </row>
    <row r="23" spans="1:10" ht="12.75">
      <c r="A23" s="28">
        <v>2582225779</v>
      </c>
      <c r="B23" s="29" t="s">
        <v>177</v>
      </c>
      <c r="C23" s="28" t="s">
        <v>178</v>
      </c>
      <c r="D23" s="29" t="s">
        <v>135</v>
      </c>
      <c r="E23" s="29" t="s">
        <v>139</v>
      </c>
      <c r="F23" s="28" t="str">
        <f>VLOOKUP(E23,RUOLO!$A$1:$B$6,2,FALSE)</f>
        <v>03-ASSOCIATA</v>
      </c>
      <c r="G23" s="28" t="s">
        <v>131</v>
      </c>
      <c r="H23" s="28" t="s">
        <v>131</v>
      </c>
      <c r="I23" s="28">
        <f>IF(A23=A22,1,0)</f>
        <v>1</v>
      </c>
      <c r="J23" s="28">
        <f>IF(I23=0,-INT(J22-1),J22)</f>
      </c>
    </row>
    <row r="24" spans="1:10" ht="12.75">
      <c r="A24" s="28">
        <v>2582225779</v>
      </c>
      <c r="B24" s="29" t="s">
        <v>179</v>
      </c>
      <c r="C24" s="28" t="s">
        <v>180</v>
      </c>
      <c r="D24" s="29" t="s">
        <v>135</v>
      </c>
      <c r="E24" s="29" t="s">
        <v>139</v>
      </c>
      <c r="F24" s="28" t="str">
        <f>VLOOKUP(E24,RUOLO!$A$1:$B$6,2,FALSE)</f>
        <v>03-ASSOCIATA</v>
      </c>
      <c r="G24" s="28" t="s">
        <v>131</v>
      </c>
      <c r="H24" s="28" t="s">
        <v>131</v>
      </c>
      <c r="I24" s="28">
        <f>IF(A24=A23,1,0)</f>
        <v>1</v>
      </c>
      <c r="J24" s="28">
        <f>IF(I24=0,-INT(J23-1),J23)</f>
      </c>
    </row>
    <row r="25" spans="1:10" ht="12.75">
      <c r="A25" s="28" t="s">
        <v>19</v>
      </c>
      <c r="B25" s="29" t="s">
        <v>175</v>
      </c>
      <c r="C25" s="28" t="s">
        <v>176</v>
      </c>
      <c r="D25" s="29" t="s">
        <v>181</v>
      </c>
      <c r="E25" s="29" t="s">
        <v>135</v>
      </c>
      <c r="F25" s="28" t="str">
        <f>VLOOKUP(E25,RUOLO!$A$1:$B$6,2,FALSE)</f>
        <v>04-CAPOGRUPPO</v>
      </c>
      <c r="G25" s="28" t="s">
        <v>131</v>
      </c>
      <c r="H25" s="28" t="s">
        <v>136</v>
      </c>
      <c r="I25" s="28">
        <f>IF(A25=A24,1,0)</f>
        <v>0</v>
      </c>
      <c r="J25" s="28">
        <f>IF(I25=0,-INT(J24-1),J24)</f>
        <v>1</v>
      </c>
    </row>
    <row r="26" spans="1:10" ht="12.75">
      <c r="A26" s="28" t="s">
        <v>19</v>
      </c>
      <c r="B26" s="29" t="s">
        <v>182</v>
      </c>
      <c r="C26" s="28" t="s">
        <v>183</v>
      </c>
      <c r="D26" s="29" t="s">
        <v>181</v>
      </c>
      <c r="E26" s="29" t="s">
        <v>139</v>
      </c>
      <c r="F26" s="28" t="str">
        <f>VLOOKUP(E26,RUOLO!$A$1:$B$6,2,FALSE)</f>
        <v>03-ASSOCIATA</v>
      </c>
      <c r="G26" s="28" t="s">
        <v>131</v>
      </c>
      <c r="H26" s="28" t="s">
        <v>131</v>
      </c>
      <c r="I26" s="28">
        <f>IF(A26=A25,1,0)</f>
        <v>1</v>
      </c>
      <c r="J26" s="28">
        <f>IF(I26=0,-INT(J25-1),J25)</f>
      </c>
    </row>
    <row r="27" spans="1:10" ht="12.75">
      <c r="A27" s="28" t="s">
        <v>19</v>
      </c>
      <c r="B27" s="29" t="s">
        <v>184</v>
      </c>
      <c r="C27" s="28" t="s">
        <v>185</v>
      </c>
      <c r="D27" s="29" t="s">
        <v>181</v>
      </c>
      <c r="E27" s="29" t="s">
        <v>139</v>
      </c>
      <c r="F27" s="28" t="str">
        <f>VLOOKUP(E27,RUOLO!$A$1:$B$6,2,FALSE)</f>
        <v>03-ASSOCIATA</v>
      </c>
      <c r="G27" s="28" t="s">
        <v>131</v>
      </c>
      <c r="H27" s="28" t="s">
        <v>131</v>
      </c>
      <c r="I27" s="28">
        <f>IF(A27=A26,1,0)</f>
        <v>1</v>
      </c>
      <c r="J27" s="28">
        <f>IF(I27=0,-INT(J26-1),J26)</f>
      </c>
    </row>
    <row r="28" spans="1:10" ht="12.75">
      <c r="A28" s="28" t="s">
        <v>21</v>
      </c>
      <c r="B28" s="29" t="s">
        <v>186</v>
      </c>
      <c r="C28" s="28" t="s">
        <v>187</v>
      </c>
      <c r="D28" s="29" t="s">
        <v>130</v>
      </c>
      <c r="E28" s="29" t="s">
        <v>130</v>
      </c>
      <c r="F28" s="28" t="s">
        <v>130</v>
      </c>
      <c r="G28" s="28" t="s">
        <v>131</v>
      </c>
      <c r="H28" s="28" t="s">
        <v>131</v>
      </c>
      <c r="I28" s="28">
        <f>IF(A28=A27,1,0)</f>
        <v>0</v>
      </c>
      <c r="J28" s="28">
        <f>IF(I28=0,-INT(J27-1),J27)</f>
        <v>0</v>
      </c>
    </row>
    <row r="29" spans="1:10" ht="12.75">
      <c r="A29" s="28" t="s">
        <v>21</v>
      </c>
      <c r="B29" s="29" t="s">
        <v>186</v>
      </c>
      <c r="C29" s="28" t="s">
        <v>188</v>
      </c>
      <c r="D29" s="29" t="s">
        <v>130</v>
      </c>
      <c r="E29" s="29" t="s">
        <v>130</v>
      </c>
      <c r="F29" s="28" t="s">
        <v>130</v>
      </c>
      <c r="G29" s="28" t="s">
        <v>131</v>
      </c>
      <c r="H29" s="28" t="s">
        <v>136</v>
      </c>
      <c r="I29" s="28">
        <f>IF(A29=A28,1,0)</f>
        <v>1</v>
      </c>
      <c r="J29" s="28">
        <f>IF(I29=0,-INT(J28-1),J28)</f>
      </c>
    </row>
    <row r="30" spans="1:10" ht="12.75">
      <c r="A30" s="28" t="s">
        <v>21</v>
      </c>
      <c r="B30" s="29" t="s">
        <v>189</v>
      </c>
      <c r="C30" s="28" t="s">
        <v>190</v>
      </c>
      <c r="D30" s="29" t="s">
        <v>130</v>
      </c>
      <c r="E30" s="29" t="s">
        <v>130</v>
      </c>
      <c r="F30" s="28" t="s">
        <v>130</v>
      </c>
      <c r="G30" s="28" t="s">
        <v>131</v>
      </c>
      <c r="H30" s="28" t="s">
        <v>136</v>
      </c>
      <c r="I30" s="28">
        <f>IF(A30=A29,1,0)</f>
        <v>1</v>
      </c>
      <c r="J30" s="28">
        <f>IF(I30=0,-INT(J29-1),J29)</f>
      </c>
    </row>
    <row r="31" spans="1:10" ht="12.75">
      <c r="A31" s="28" t="s">
        <v>23</v>
      </c>
      <c r="B31" s="29" t="s">
        <v>191</v>
      </c>
      <c r="C31" s="28" t="s">
        <v>192</v>
      </c>
      <c r="D31" s="29" t="s">
        <v>130</v>
      </c>
      <c r="E31" s="29" t="s">
        <v>130</v>
      </c>
      <c r="F31" s="28" t="s">
        <v>130</v>
      </c>
      <c r="G31" s="28" t="s">
        <v>131</v>
      </c>
      <c r="H31" s="28" t="s">
        <v>136</v>
      </c>
      <c r="I31" s="28">
        <f>IF(A31=A30,1,0)</f>
        <v>0</v>
      </c>
      <c r="J31" s="28">
        <f>IF(I31=0,-INT(J30-1),J30)</f>
        <v>1</v>
      </c>
    </row>
    <row r="32" spans="1:10" ht="12.75">
      <c r="A32" s="28" t="s">
        <v>23</v>
      </c>
      <c r="B32" s="29" t="s">
        <v>193</v>
      </c>
      <c r="C32" s="28" t="s">
        <v>194</v>
      </c>
      <c r="D32" s="29" t="s">
        <v>130</v>
      </c>
      <c r="E32" s="29" t="s">
        <v>130</v>
      </c>
      <c r="F32" s="28" t="s">
        <v>130</v>
      </c>
      <c r="G32" s="28" t="s">
        <v>131</v>
      </c>
      <c r="H32" s="28" t="s">
        <v>136</v>
      </c>
      <c r="I32" s="28">
        <f>IF(A32=A31,1,0)</f>
        <v>1</v>
      </c>
      <c r="J32" s="28">
        <f>IF(I32=0,-INT(J31-1),J31)</f>
      </c>
    </row>
    <row r="33" spans="1:10" ht="12.75">
      <c r="A33" s="28" t="s">
        <v>23</v>
      </c>
      <c r="B33" s="29" t="s">
        <v>195</v>
      </c>
      <c r="C33" s="28" t="s">
        <v>196</v>
      </c>
      <c r="D33" s="29" t="s">
        <v>130</v>
      </c>
      <c r="E33" s="29" t="s">
        <v>130</v>
      </c>
      <c r="F33" s="28" t="s">
        <v>197</v>
      </c>
      <c r="G33" s="28" t="s">
        <v>131</v>
      </c>
      <c r="H33" s="28" t="s">
        <v>136</v>
      </c>
      <c r="I33" s="28">
        <f>IF(A33=A32,1,0)</f>
        <v>1</v>
      </c>
      <c r="J33" s="28">
        <f>IF(I33=0,-INT(J32-1),J32)</f>
      </c>
    </row>
    <row r="34" spans="1:10" ht="12.75">
      <c r="A34" s="28" t="s">
        <v>23</v>
      </c>
      <c r="B34" s="29" t="s">
        <v>198</v>
      </c>
      <c r="C34" s="28" t="s">
        <v>199</v>
      </c>
      <c r="D34" s="29" t="s">
        <v>130</v>
      </c>
      <c r="E34" s="29" t="s">
        <v>130</v>
      </c>
      <c r="F34" s="28" t="s">
        <v>130</v>
      </c>
      <c r="G34" s="28" t="s">
        <v>131</v>
      </c>
      <c r="H34" s="28" t="s">
        <v>136</v>
      </c>
      <c r="I34" s="28">
        <f>IF(A34=A33,1,0)</f>
        <v>1</v>
      </c>
      <c r="J34" s="28">
        <f>IF(I34=0,-INT(J33-1),J33)</f>
      </c>
    </row>
    <row r="35" spans="1:10" ht="12.75">
      <c r="A35" s="28" t="s">
        <v>23</v>
      </c>
      <c r="B35" s="29" t="s">
        <v>200</v>
      </c>
      <c r="C35" s="28" t="s">
        <v>201</v>
      </c>
      <c r="D35" s="29" t="s">
        <v>130</v>
      </c>
      <c r="E35" s="29" t="s">
        <v>130</v>
      </c>
      <c r="F35" s="28" t="s">
        <v>130</v>
      </c>
      <c r="G35" s="28" t="s">
        <v>131</v>
      </c>
      <c r="H35" s="28" t="s">
        <v>136</v>
      </c>
      <c r="I35" s="28">
        <f>IF(A35=A34,1,0)</f>
        <v>1</v>
      </c>
      <c r="J35" s="28">
        <f>IF(I35=0,-INT(J34-1),J34)</f>
      </c>
    </row>
    <row r="36" spans="1:10" ht="12.75">
      <c r="A36" s="28" t="s">
        <v>23</v>
      </c>
      <c r="B36" s="29" t="s">
        <v>202</v>
      </c>
      <c r="C36" s="28" t="s">
        <v>203</v>
      </c>
      <c r="D36" s="29" t="s">
        <v>130</v>
      </c>
      <c r="E36" s="29" t="s">
        <v>130</v>
      </c>
      <c r="F36" s="28" t="s">
        <v>197</v>
      </c>
      <c r="G36" s="28" t="s">
        <v>131</v>
      </c>
      <c r="H36" s="28" t="s">
        <v>136</v>
      </c>
      <c r="I36" s="28">
        <f>IF(A36=A35,1,0)</f>
        <v>1</v>
      </c>
      <c r="J36" s="28">
        <f>IF(I36=0,-INT(J35-1),J35)</f>
      </c>
    </row>
    <row r="37" spans="1:10" ht="12.75">
      <c r="A37" s="28" t="s">
        <v>23</v>
      </c>
      <c r="B37" s="29" t="s">
        <v>204</v>
      </c>
      <c r="C37" s="28" t="s">
        <v>205</v>
      </c>
      <c r="D37" s="29" t="s">
        <v>130</v>
      </c>
      <c r="E37" s="29" t="s">
        <v>130</v>
      </c>
      <c r="F37" s="28" t="s">
        <v>197</v>
      </c>
      <c r="G37" s="28" t="s">
        <v>131</v>
      </c>
      <c r="H37" s="28" t="s">
        <v>136</v>
      </c>
      <c r="I37" s="28">
        <f>IF(A37=A36,1,0)</f>
        <v>1</v>
      </c>
      <c r="J37" s="28">
        <f>IF(I37=0,-INT(J36-1),J36)</f>
      </c>
    </row>
    <row r="38" spans="1:10" ht="12.75">
      <c r="A38" s="28" t="s">
        <v>23</v>
      </c>
      <c r="B38" s="29" t="s">
        <v>206</v>
      </c>
      <c r="C38" s="28" t="s">
        <v>207</v>
      </c>
      <c r="D38" s="29" t="s">
        <v>130</v>
      </c>
      <c r="E38" s="29" t="s">
        <v>130</v>
      </c>
      <c r="F38" s="28" t="s">
        <v>197</v>
      </c>
      <c r="G38" s="28" t="s">
        <v>131</v>
      </c>
      <c r="H38" s="28" t="s">
        <v>136</v>
      </c>
      <c r="I38" s="28">
        <f>IF(A38=A37,1,0)</f>
        <v>1</v>
      </c>
      <c r="J38" s="28">
        <f>IF(I38=0,-INT(J37-1),J37)</f>
      </c>
    </row>
    <row r="39" spans="1:10" ht="12.75">
      <c r="A39" s="28" t="s">
        <v>23</v>
      </c>
      <c r="B39" s="29" t="s">
        <v>208</v>
      </c>
      <c r="C39" s="28" t="s">
        <v>209</v>
      </c>
      <c r="D39" s="29" t="s">
        <v>130</v>
      </c>
      <c r="E39" s="29" t="s">
        <v>130</v>
      </c>
      <c r="F39" s="28" t="s">
        <v>197</v>
      </c>
      <c r="G39" s="28" t="s">
        <v>131</v>
      </c>
      <c r="H39" s="28" t="s">
        <v>136</v>
      </c>
      <c r="I39" s="28">
        <f>IF(A39=A38,1,0)</f>
        <v>1</v>
      </c>
      <c r="J39" s="28">
        <f>IF(I39=0,-INT(J38-1),J38)</f>
      </c>
    </row>
    <row r="40" spans="1:10" ht="12.75">
      <c r="A40" s="28" t="s">
        <v>23</v>
      </c>
      <c r="B40" s="29" t="s">
        <v>210</v>
      </c>
      <c r="C40" s="28" t="s">
        <v>211</v>
      </c>
      <c r="D40" s="29" t="s">
        <v>130</v>
      </c>
      <c r="E40" s="29" t="s">
        <v>130</v>
      </c>
      <c r="F40" s="28" t="s">
        <v>197</v>
      </c>
      <c r="G40" s="28" t="s">
        <v>131</v>
      </c>
      <c r="H40" s="28" t="s">
        <v>131</v>
      </c>
      <c r="I40" s="28">
        <f>IF(A40=A39,1,0)</f>
        <v>1</v>
      </c>
      <c r="J40" s="28">
        <f>IF(I40=0,-INT(J39-1),J39)</f>
      </c>
    </row>
    <row r="41" spans="1:10" ht="12.75">
      <c r="A41" s="28" t="s">
        <v>23</v>
      </c>
      <c r="B41" s="29" t="s">
        <v>212</v>
      </c>
      <c r="C41" s="28" t="s">
        <v>213</v>
      </c>
      <c r="D41" s="29" t="s">
        <v>130</v>
      </c>
      <c r="E41" s="29" t="s">
        <v>130</v>
      </c>
      <c r="F41" s="28" t="s">
        <v>197</v>
      </c>
      <c r="G41" s="28" t="s">
        <v>131</v>
      </c>
      <c r="H41" s="28" t="s">
        <v>136</v>
      </c>
      <c r="I41" s="28">
        <f>IF(A41=A40,1,0)</f>
        <v>1</v>
      </c>
      <c r="J41" s="28">
        <f>IF(I41=0,-INT(J40-1),J40)</f>
      </c>
    </row>
    <row r="42" spans="1:10" ht="12.75">
      <c r="A42" s="28" t="s">
        <v>23</v>
      </c>
      <c r="B42" s="29" t="s">
        <v>214</v>
      </c>
      <c r="C42" s="28" t="s">
        <v>215</v>
      </c>
      <c r="D42" s="29" t="s">
        <v>130</v>
      </c>
      <c r="E42" s="29" t="s">
        <v>130</v>
      </c>
      <c r="F42" s="28" t="s">
        <v>197</v>
      </c>
      <c r="G42" s="28" t="s">
        <v>131</v>
      </c>
      <c r="H42" s="28" t="s">
        <v>136</v>
      </c>
      <c r="I42" s="28">
        <f>IF(A42=A41,1,0)</f>
        <v>1</v>
      </c>
      <c r="J42" s="28">
        <f>IF(I42=0,-INT(J41-1),J41)</f>
      </c>
    </row>
    <row r="43" spans="1:10" ht="12.75">
      <c r="A43" s="28" t="s">
        <v>23</v>
      </c>
      <c r="B43" s="29" t="s">
        <v>216</v>
      </c>
      <c r="C43" s="28" t="s">
        <v>217</v>
      </c>
      <c r="D43" s="29" t="s">
        <v>130</v>
      </c>
      <c r="E43" s="29" t="s">
        <v>130</v>
      </c>
      <c r="F43" s="28" t="s">
        <v>197</v>
      </c>
      <c r="G43" s="28" t="s">
        <v>131</v>
      </c>
      <c r="H43" s="28" t="s">
        <v>136</v>
      </c>
      <c r="I43" s="28">
        <f>IF(A43=A42,1,0)</f>
        <v>1</v>
      </c>
      <c r="J43" s="28">
        <f>IF(I43=0,-INT(J42-1),J42)</f>
      </c>
    </row>
    <row r="44" spans="1:10" ht="12.75">
      <c r="A44" s="28" t="s">
        <v>23</v>
      </c>
      <c r="B44" s="29" t="s">
        <v>191</v>
      </c>
      <c r="C44" s="28" t="s">
        <v>192</v>
      </c>
      <c r="D44" s="29" t="s">
        <v>130</v>
      </c>
      <c r="E44" s="29" t="s">
        <v>130</v>
      </c>
      <c r="G44" s="28" t="s">
        <v>136</v>
      </c>
      <c r="I44" s="28">
        <f>IF(A44=A43,1,0)</f>
        <v>1</v>
      </c>
      <c r="J44" s="28">
        <f>IF(I44=0,-INT(J43-1),J43)</f>
      </c>
    </row>
    <row r="45" spans="1:10" ht="12.75">
      <c r="A45" s="28" t="s">
        <v>23</v>
      </c>
      <c r="B45" s="29" t="s">
        <v>193</v>
      </c>
      <c r="C45" s="28" t="s">
        <v>194</v>
      </c>
      <c r="D45" s="29" t="s">
        <v>130</v>
      </c>
      <c r="E45" s="29" t="s">
        <v>130</v>
      </c>
      <c r="G45" s="28" t="s">
        <v>136</v>
      </c>
      <c r="I45" s="28">
        <f>IF(A45=A44,1,0)</f>
        <v>1</v>
      </c>
      <c r="J45" s="28">
        <f>IF(I45=0,-INT(J44-1),J44)</f>
      </c>
    </row>
    <row r="46" spans="1:10" ht="12.75">
      <c r="A46" s="28" t="s">
        <v>23</v>
      </c>
      <c r="B46" s="29" t="s">
        <v>218</v>
      </c>
      <c r="C46" s="28" t="s">
        <v>219</v>
      </c>
      <c r="D46" s="29" t="s">
        <v>130</v>
      </c>
      <c r="E46" s="29" t="s">
        <v>130</v>
      </c>
      <c r="G46" s="28" t="s">
        <v>136</v>
      </c>
      <c r="I46" s="28">
        <f>IF(A46=A45,1,0)</f>
        <v>1</v>
      </c>
      <c r="J46" s="28">
        <f>IF(I46=0,-INT(J45-1),J45)</f>
      </c>
    </row>
    <row r="47" spans="1:10" ht="12.75">
      <c r="A47" s="28" t="s">
        <v>23</v>
      </c>
      <c r="B47" s="29" t="s">
        <v>220</v>
      </c>
      <c r="C47" s="28" t="s">
        <v>221</v>
      </c>
      <c r="D47" s="29" t="s">
        <v>130</v>
      </c>
      <c r="E47" s="29" t="s">
        <v>130</v>
      </c>
      <c r="G47" s="28" t="s">
        <v>136</v>
      </c>
      <c r="I47" s="28">
        <f>IF(A47=A46,1,0)</f>
        <v>1</v>
      </c>
      <c r="J47" s="28">
        <f>IF(I47=0,-INT(J46-1),J46)</f>
      </c>
    </row>
    <row r="48" spans="1:10" ht="12.75">
      <c r="A48" s="28" t="s">
        <v>23</v>
      </c>
      <c r="B48" s="29" t="s">
        <v>222</v>
      </c>
      <c r="C48" s="28" t="s">
        <v>223</v>
      </c>
      <c r="D48" s="29" t="s">
        <v>130</v>
      </c>
      <c r="E48" s="29" t="s">
        <v>130</v>
      </c>
      <c r="G48" s="28" t="s">
        <v>136</v>
      </c>
      <c r="I48" s="28">
        <f>IF(A48=A47,1,0)</f>
        <v>1</v>
      </c>
      <c r="J48" s="28">
        <f>IF(I48=0,-INT(J47-1),J47)</f>
      </c>
    </row>
    <row r="49" spans="1:10" ht="12.75">
      <c r="A49" s="28" t="s">
        <v>23</v>
      </c>
      <c r="B49" s="29" t="s">
        <v>224</v>
      </c>
      <c r="C49" s="28" t="s">
        <v>225</v>
      </c>
      <c r="D49" s="29" t="s">
        <v>130</v>
      </c>
      <c r="E49" s="29" t="s">
        <v>130</v>
      </c>
      <c r="G49" s="28" t="s">
        <v>136</v>
      </c>
      <c r="I49" s="28">
        <f>IF(A49=A48,1,0)</f>
        <v>1</v>
      </c>
      <c r="J49" s="28">
        <f>IF(I49=0,-INT(J48-1),J48)</f>
      </c>
    </row>
    <row r="50" spans="1:10" ht="12.75">
      <c r="A50" s="28" t="s">
        <v>23</v>
      </c>
      <c r="B50" s="29" t="s">
        <v>226</v>
      </c>
      <c r="C50" s="28" t="s">
        <v>227</v>
      </c>
      <c r="D50" s="29" t="s">
        <v>130</v>
      </c>
      <c r="E50" s="29" t="s">
        <v>130</v>
      </c>
      <c r="G50" s="28" t="s">
        <v>136</v>
      </c>
      <c r="I50" s="28">
        <f>IF(A50=A49,1,0)</f>
        <v>1</v>
      </c>
      <c r="J50" s="28">
        <f>IF(I50=0,-INT(J49-1),J49)</f>
      </c>
    </row>
    <row r="51" spans="1:10" ht="12.75">
      <c r="A51" s="28" t="s">
        <v>23</v>
      </c>
      <c r="B51" s="29" t="s">
        <v>228</v>
      </c>
      <c r="C51" s="28" t="s">
        <v>229</v>
      </c>
      <c r="D51" s="29" t="s">
        <v>130</v>
      </c>
      <c r="E51" s="29" t="s">
        <v>130</v>
      </c>
      <c r="G51" s="28" t="s">
        <v>136</v>
      </c>
      <c r="I51" s="28">
        <f>IF(A51=A50,1,0)</f>
        <v>1</v>
      </c>
      <c r="J51" s="28">
        <f>IF(I51=0,-INT(J50-1),J50)</f>
      </c>
    </row>
    <row r="52" spans="1:10" ht="12.75">
      <c r="A52" s="28" t="s">
        <v>23</v>
      </c>
      <c r="B52" s="29" t="s">
        <v>230</v>
      </c>
      <c r="C52" s="28" t="s">
        <v>231</v>
      </c>
      <c r="D52" s="29" t="s">
        <v>130</v>
      </c>
      <c r="E52" s="29" t="s">
        <v>130</v>
      </c>
      <c r="G52" s="28" t="s">
        <v>136</v>
      </c>
      <c r="I52" s="28">
        <f>IF(A52=A51,1,0)</f>
        <v>1</v>
      </c>
      <c r="J52" s="28">
        <f>IF(I52=0,-INT(J51-1),J51)</f>
      </c>
    </row>
    <row r="53" spans="1:10" ht="12.75">
      <c r="A53" s="28" t="s">
        <v>23</v>
      </c>
      <c r="B53" s="29" t="s">
        <v>232</v>
      </c>
      <c r="C53" s="28" t="s">
        <v>233</v>
      </c>
      <c r="D53" s="29" t="s">
        <v>130</v>
      </c>
      <c r="E53" s="29" t="s">
        <v>130</v>
      </c>
      <c r="G53" s="28" t="s">
        <v>136</v>
      </c>
      <c r="I53" s="28">
        <f>IF(A53=A52,1,0)</f>
        <v>1</v>
      </c>
      <c r="J53" s="28">
        <f>IF(I53=0,-INT(J52-1),J52)</f>
      </c>
    </row>
    <row r="54" spans="2:10" ht="12.75">
      <c r="B54" s="29" t="s">
        <v>234</v>
      </c>
      <c r="C54" s="28" t="s">
        <v>235</v>
      </c>
      <c r="D54" s="29" t="s">
        <v>130</v>
      </c>
      <c r="E54" s="29" t="s">
        <v>130</v>
      </c>
      <c r="F54" s="28" t="s">
        <v>197</v>
      </c>
      <c r="G54" s="28" t="s">
        <v>136</v>
      </c>
      <c r="H54" s="28" t="s">
        <v>131</v>
      </c>
      <c r="I54" s="28">
        <f>IF(A54=A53,1,0)</f>
        <v>0</v>
      </c>
      <c r="J54" s="28">
        <f>IF(I54=0,-INT(J53-1),J53)</f>
        <v>0</v>
      </c>
    </row>
    <row r="55" spans="1:10" ht="12.75">
      <c r="A55" s="28" t="s">
        <v>26</v>
      </c>
      <c r="B55" s="29" t="s">
        <v>236</v>
      </c>
      <c r="C55" s="28" t="s">
        <v>237</v>
      </c>
      <c r="D55" s="29" t="s">
        <v>130</v>
      </c>
      <c r="E55" s="29" t="s">
        <v>130</v>
      </c>
      <c r="F55" s="28" t="s">
        <v>197</v>
      </c>
      <c r="G55" s="28" t="s">
        <v>131</v>
      </c>
      <c r="H55" s="28" t="s">
        <v>136</v>
      </c>
      <c r="I55" s="28">
        <f>IF(A55=A54,1,0)</f>
        <v>0</v>
      </c>
      <c r="J55" s="28">
        <f>IF(I55=0,-INT(J54-1),J54)</f>
        <v>1</v>
      </c>
    </row>
    <row r="56" spans="1:10" ht="12.75">
      <c r="A56" s="28" t="s">
        <v>26</v>
      </c>
      <c r="B56" s="29" t="s">
        <v>238</v>
      </c>
      <c r="C56" s="28" t="s">
        <v>239</v>
      </c>
      <c r="D56" s="29" t="s">
        <v>130</v>
      </c>
      <c r="E56" s="29" t="s">
        <v>130</v>
      </c>
      <c r="F56" s="28" t="s">
        <v>197</v>
      </c>
      <c r="G56" s="28" t="s">
        <v>131</v>
      </c>
      <c r="H56" s="28" t="s">
        <v>131</v>
      </c>
      <c r="I56" s="28">
        <f>IF(A56=A55,1,0)</f>
        <v>1</v>
      </c>
      <c r="J56" s="28">
        <f>IF(I56=0,-INT(J55-1),J55)</f>
      </c>
    </row>
    <row r="57" spans="1:10" ht="12.75">
      <c r="A57" s="28" t="s">
        <v>26</v>
      </c>
      <c r="B57" s="29" t="s">
        <v>179</v>
      </c>
      <c r="C57" s="28" t="s">
        <v>180</v>
      </c>
      <c r="D57" s="29" t="s">
        <v>130</v>
      </c>
      <c r="E57" s="29" t="s">
        <v>130</v>
      </c>
      <c r="F57" s="28" t="s">
        <v>197</v>
      </c>
      <c r="G57" s="28" t="s">
        <v>131</v>
      </c>
      <c r="H57" s="28" t="s">
        <v>136</v>
      </c>
      <c r="I57" s="28">
        <f>IF(A57=A56,1,0)</f>
        <v>1</v>
      </c>
      <c r="J57" s="28">
        <f>IF(I57=0,-INT(J56-1),J56)</f>
      </c>
    </row>
    <row r="58" spans="1:10" ht="12.75">
      <c r="A58" s="28" t="s">
        <v>26</v>
      </c>
      <c r="B58" s="29" t="s">
        <v>240</v>
      </c>
      <c r="C58" s="28" t="s">
        <v>241</v>
      </c>
      <c r="D58" s="29" t="s">
        <v>130</v>
      </c>
      <c r="E58" s="29" t="s">
        <v>130</v>
      </c>
      <c r="F58" s="28" t="s">
        <v>197</v>
      </c>
      <c r="G58" s="28" t="s">
        <v>131</v>
      </c>
      <c r="H58" s="28" t="s">
        <v>136</v>
      </c>
      <c r="I58" s="28">
        <f>IF(A58=A57,1,0)</f>
        <v>1</v>
      </c>
      <c r="J58" s="28">
        <f>IF(I58=0,-INT(J57-1),J57)</f>
      </c>
    </row>
    <row r="59" spans="1:10" ht="12.75">
      <c r="A59" s="28" t="s">
        <v>26</v>
      </c>
      <c r="B59" s="29" t="s">
        <v>242</v>
      </c>
      <c r="C59" s="28" t="s">
        <v>243</v>
      </c>
      <c r="D59" s="29" t="s">
        <v>130</v>
      </c>
      <c r="E59" s="29" t="s">
        <v>130</v>
      </c>
      <c r="F59" s="28" t="s">
        <v>197</v>
      </c>
      <c r="G59" s="28" t="s">
        <v>131</v>
      </c>
      <c r="H59" s="28" t="s">
        <v>136</v>
      </c>
      <c r="I59" s="28">
        <f>IF(A59=A58,1,0)</f>
        <v>1</v>
      </c>
      <c r="J59" s="28">
        <f>IF(I59=0,-INT(J58-1),J58)</f>
      </c>
    </row>
    <row r="60" spans="1:10" ht="12.75">
      <c r="A60" s="28" t="s">
        <v>26</v>
      </c>
      <c r="B60" s="29" t="s">
        <v>244</v>
      </c>
      <c r="C60" s="28" t="s">
        <v>245</v>
      </c>
      <c r="D60" s="29" t="s">
        <v>130</v>
      </c>
      <c r="E60" s="29" t="s">
        <v>130</v>
      </c>
      <c r="F60" s="28" t="s">
        <v>197</v>
      </c>
      <c r="G60" s="28" t="s">
        <v>131</v>
      </c>
      <c r="H60" s="28" t="s">
        <v>136</v>
      </c>
      <c r="I60" s="28">
        <f>IF(A60=A59,1,0)</f>
        <v>1</v>
      </c>
      <c r="J60" s="28">
        <f>IF(I60=0,-INT(J59-1),J59)</f>
      </c>
    </row>
    <row r="61" spans="1:10" ht="12.75">
      <c r="A61" s="28" t="s">
        <v>26</v>
      </c>
      <c r="B61" s="29" t="s">
        <v>246</v>
      </c>
      <c r="C61" s="28" t="s">
        <v>247</v>
      </c>
      <c r="D61" s="29" t="s">
        <v>130</v>
      </c>
      <c r="E61" s="29" t="s">
        <v>130</v>
      </c>
      <c r="F61" s="28" t="s">
        <v>197</v>
      </c>
      <c r="G61" s="28" t="s">
        <v>131</v>
      </c>
      <c r="H61" s="28" t="s">
        <v>136</v>
      </c>
      <c r="I61" s="28">
        <f>IF(A61=A60,1,0)</f>
        <v>1</v>
      </c>
      <c r="J61" s="28">
        <f>IF(I61=0,-INT(J60-1),J60)</f>
      </c>
    </row>
    <row r="62" spans="1:10" ht="12.75">
      <c r="A62" s="28" t="s">
        <v>26</v>
      </c>
      <c r="B62" s="29" t="s">
        <v>248</v>
      </c>
      <c r="C62" s="28" t="s">
        <v>249</v>
      </c>
      <c r="D62" s="29" t="s">
        <v>130</v>
      </c>
      <c r="E62" s="29" t="s">
        <v>130</v>
      </c>
      <c r="F62" s="28" t="s">
        <v>197</v>
      </c>
      <c r="G62" s="28" t="s">
        <v>131</v>
      </c>
      <c r="H62" s="28" t="s">
        <v>136</v>
      </c>
      <c r="I62" s="28">
        <f>IF(A62=A61,1,0)</f>
        <v>1</v>
      </c>
      <c r="J62" s="28">
        <f>IF(I62=0,-INT(J61-1),J61)</f>
      </c>
    </row>
    <row r="63" spans="1:10" ht="12.75">
      <c r="A63" s="28" t="s">
        <v>26</v>
      </c>
      <c r="B63" s="29" t="s">
        <v>250</v>
      </c>
      <c r="C63" s="28" t="s">
        <v>251</v>
      </c>
      <c r="D63" s="29" t="s">
        <v>130</v>
      </c>
      <c r="E63" s="29" t="s">
        <v>130</v>
      </c>
      <c r="F63" s="28" t="s">
        <v>197</v>
      </c>
      <c r="G63" s="28" t="s">
        <v>131</v>
      </c>
      <c r="H63" s="28" t="s">
        <v>136</v>
      </c>
      <c r="I63" s="28">
        <f>IF(A63=A62,1,0)</f>
        <v>1</v>
      </c>
      <c r="J63" s="28">
        <f>IF(I63=0,-INT(J62-1),J62)</f>
      </c>
    </row>
    <row r="64" spans="1:10" ht="12.75">
      <c r="A64" s="28" t="s">
        <v>26</v>
      </c>
      <c r="B64" s="29" t="s">
        <v>252</v>
      </c>
      <c r="C64" s="28" t="s">
        <v>253</v>
      </c>
      <c r="D64" s="29" t="s">
        <v>130</v>
      </c>
      <c r="E64" s="29" t="s">
        <v>130</v>
      </c>
      <c r="F64" s="28" t="s">
        <v>197</v>
      </c>
      <c r="G64" s="28" t="s">
        <v>131</v>
      </c>
      <c r="H64" s="28" t="s">
        <v>136</v>
      </c>
      <c r="I64" s="28">
        <f>IF(A64=A63,1,0)</f>
        <v>1</v>
      </c>
      <c r="J64" s="28">
        <f>IF(I64=0,-INT(J63-1),J63)</f>
      </c>
    </row>
    <row r="65" spans="1:10" ht="12.75">
      <c r="A65" s="28" t="s">
        <v>26</v>
      </c>
      <c r="B65" s="29" t="s">
        <v>254</v>
      </c>
      <c r="C65" s="28" t="s">
        <v>255</v>
      </c>
      <c r="D65" s="29" t="s">
        <v>130</v>
      </c>
      <c r="E65" s="29" t="s">
        <v>130</v>
      </c>
      <c r="F65" s="28" t="s">
        <v>197</v>
      </c>
      <c r="G65" s="28" t="s">
        <v>131</v>
      </c>
      <c r="H65" s="28" t="s">
        <v>136</v>
      </c>
      <c r="I65" s="28">
        <f>IF(A65=A64,1,0)</f>
        <v>1</v>
      </c>
      <c r="J65" s="28">
        <f>IF(I65=0,-INT(J64-1),J64)</f>
      </c>
    </row>
    <row r="66" spans="1:10" ht="12.75">
      <c r="A66" s="28" t="s">
        <v>26</v>
      </c>
      <c r="B66" s="29" t="s">
        <v>256</v>
      </c>
      <c r="C66" s="28" t="s">
        <v>257</v>
      </c>
      <c r="D66" s="29" t="s">
        <v>130</v>
      </c>
      <c r="E66" s="29" t="s">
        <v>130</v>
      </c>
      <c r="F66" s="28" t="s">
        <v>197</v>
      </c>
      <c r="G66" s="28" t="s">
        <v>131</v>
      </c>
      <c r="H66" s="28" t="s">
        <v>136</v>
      </c>
      <c r="I66" s="28">
        <f>IF(A66=A65,1,0)</f>
        <v>1</v>
      </c>
      <c r="J66" s="28">
        <f>IF(I66=0,-INT(J65-1),J65)</f>
      </c>
    </row>
    <row r="67" spans="1:10" ht="12.75">
      <c r="A67" s="28" t="s">
        <v>26</v>
      </c>
      <c r="B67" s="29" t="s">
        <v>228</v>
      </c>
      <c r="C67" s="28" t="s">
        <v>229</v>
      </c>
      <c r="D67" s="29" t="s">
        <v>130</v>
      </c>
      <c r="E67" s="29" t="s">
        <v>130</v>
      </c>
      <c r="F67" s="28" t="s">
        <v>197</v>
      </c>
      <c r="G67" s="28" t="s">
        <v>131</v>
      </c>
      <c r="H67" s="28" t="s">
        <v>136</v>
      </c>
      <c r="I67" s="28">
        <f>IF(A67=A66,1,0)</f>
        <v>1</v>
      </c>
      <c r="J67" s="28">
        <f>IF(I67=0,-INT(J66-1),J66)</f>
      </c>
    </row>
    <row r="68" spans="1:10" ht="12.75">
      <c r="A68" s="28" t="s">
        <v>26</v>
      </c>
      <c r="B68" s="29" t="s">
        <v>258</v>
      </c>
      <c r="C68" s="28" t="s">
        <v>259</v>
      </c>
      <c r="D68" s="29" t="s">
        <v>130</v>
      </c>
      <c r="E68" s="29" t="s">
        <v>130</v>
      </c>
      <c r="F68" s="28" t="s">
        <v>197</v>
      </c>
      <c r="G68" s="28" t="s">
        <v>131</v>
      </c>
      <c r="H68" s="28" t="s">
        <v>136</v>
      </c>
      <c r="I68" s="28">
        <f>IF(A68=A67,1,0)</f>
        <v>1</v>
      </c>
      <c r="J68" s="28">
        <f>IF(I68=0,-INT(J67-1),J67)</f>
      </c>
    </row>
    <row r="69" spans="1:10" ht="12.75">
      <c r="A69" s="28" t="s">
        <v>26</v>
      </c>
      <c r="B69" s="29" t="s">
        <v>260</v>
      </c>
      <c r="C69" s="28" t="s">
        <v>261</v>
      </c>
      <c r="D69" s="29" t="s">
        <v>130</v>
      </c>
      <c r="E69" s="29" t="s">
        <v>130</v>
      </c>
      <c r="F69" s="28" t="s">
        <v>197</v>
      </c>
      <c r="G69" s="28" t="s">
        <v>131</v>
      </c>
      <c r="H69" s="28" t="s">
        <v>136</v>
      </c>
      <c r="I69" s="28">
        <f>IF(A69=A68,1,0)</f>
        <v>1</v>
      </c>
      <c r="J69" s="28">
        <f>IF(I69=0,-INT(J68-1),J68)</f>
      </c>
    </row>
    <row r="70" spans="1:10" ht="12.75">
      <c r="A70" s="28" t="s">
        <v>26</v>
      </c>
      <c r="B70" s="29" t="s">
        <v>262</v>
      </c>
      <c r="C70" s="28" t="s">
        <v>263</v>
      </c>
      <c r="D70" s="29" t="s">
        <v>130</v>
      </c>
      <c r="E70" s="29" t="s">
        <v>130</v>
      </c>
      <c r="F70" s="28" t="s">
        <v>197</v>
      </c>
      <c r="G70" s="28" t="s">
        <v>131</v>
      </c>
      <c r="H70" s="28" t="s">
        <v>136</v>
      </c>
      <c r="I70" s="28">
        <f>IF(A70=A69,1,0)</f>
        <v>1</v>
      </c>
      <c r="J70" s="28">
        <f>IF(I70=0,-INT(J69-1),J69)</f>
      </c>
    </row>
    <row r="71" spans="1:10" ht="12.75">
      <c r="A71" s="28" t="s">
        <v>26</v>
      </c>
      <c r="B71" s="29" t="s">
        <v>264</v>
      </c>
      <c r="C71" s="28" t="s">
        <v>265</v>
      </c>
      <c r="D71" s="29" t="s">
        <v>130</v>
      </c>
      <c r="E71" s="29" t="s">
        <v>130</v>
      </c>
      <c r="F71" s="28" t="s">
        <v>197</v>
      </c>
      <c r="G71" s="28" t="s">
        <v>131</v>
      </c>
      <c r="H71" s="28" t="s">
        <v>136</v>
      </c>
      <c r="I71" s="28">
        <f>IF(A71=A70,1,0)</f>
        <v>1</v>
      </c>
      <c r="J71" s="28">
        <f>IF(I71=0,-INT(J70-1),J70)</f>
      </c>
    </row>
    <row r="72" spans="1:10" ht="12.75">
      <c r="A72" s="28" t="s">
        <v>26</v>
      </c>
      <c r="B72" s="29" t="s">
        <v>266</v>
      </c>
      <c r="C72" s="28" t="s">
        <v>267</v>
      </c>
      <c r="D72" s="29" t="s">
        <v>130</v>
      </c>
      <c r="E72" s="29" t="s">
        <v>130</v>
      </c>
      <c r="F72" s="28" t="s">
        <v>197</v>
      </c>
      <c r="G72" s="28" t="s">
        <v>131</v>
      </c>
      <c r="H72" s="28" t="s">
        <v>136</v>
      </c>
      <c r="I72" s="28">
        <f>IF(A72=A71,1,0)</f>
        <v>1</v>
      </c>
      <c r="J72" s="28">
        <f>IF(I72=0,-INT(J71-1),J71)</f>
      </c>
    </row>
    <row r="73" spans="1:10" ht="12.75">
      <c r="A73" s="28" t="s">
        <v>26</v>
      </c>
      <c r="B73" s="29" t="s">
        <v>268</v>
      </c>
      <c r="C73" s="28" t="s">
        <v>269</v>
      </c>
      <c r="D73" s="29" t="s">
        <v>130</v>
      </c>
      <c r="E73" s="29" t="s">
        <v>130</v>
      </c>
      <c r="F73" s="28" t="s">
        <v>197</v>
      </c>
      <c r="G73" s="28" t="s">
        <v>131</v>
      </c>
      <c r="H73" s="28" t="s">
        <v>136</v>
      </c>
      <c r="I73" s="28">
        <f>IF(A73=A72,1,0)</f>
        <v>1</v>
      </c>
      <c r="J73" s="28">
        <f>IF(I73=0,-INT(J72-1),J72)</f>
      </c>
    </row>
    <row r="74" spans="1:10" ht="12.75">
      <c r="A74" s="28" t="s">
        <v>26</v>
      </c>
      <c r="B74" s="29" t="s">
        <v>270</v>
      </c>
      <c r="C74" s="28" t="s">
        <v>271</v>
      </c>
      <c r="D74" s="29" t="s">
        <v>130</v>
      </c>
      <c r="E74" s="29" t="s">
        <v>130</v>
      </c>
      <c r="F74" s="28" t="s">
        <v>197</v>
      </c>
      <c r="G74" s="28" t="s">
        <v>131</v>
      </c>
      <c r="H74" s="28" t="s">
        <v>136</v>
      </c>
      <c r="I74" s="28">
        <f>IF(A74=A73,1,0)</f>
        <v>1</v>
      </c>
      <c r="J74" s="28">
        <f>IF(I74=0,-INT(J73-1),J73)</f>
      </c>
    </row>
    <row r="75" spans="1:10" ht="12.75">
      <c r="A75" s="28" t="s">
        <v>26</v>
      </c>
      <c r="B75" s="29" t="s">
        <v>272</v>
      </c>
      <c r="C75" s="28" t="s">
        <v>273</v>
      </c>
      <c r="D75" s="29" t="s">
        <v>130</v>
      </c>
      <c r="E75" s="29" t="s">
        <v>130</v>
      </c>
      <c r="F75" s="28" t="s">
        <v>197</v>
      </c>
      <c r="G75" s="28" t="s">
        <v>131</v>
      </c>
      <c r="H75" s="28" t="s">
        <v>136</v>
      </c>
      <c r="I75" s="28">
        <f>IF(A75=A74,1,0)</f>
        <v>1</v>
      </c>
      <c r="J75" s="28">
        <f>IF(I75=0,-INT(J74-1),J74)</f>
      </c>
    </row>
    <row r="76" spans="1:10" ht="12.75">
      <c r="A76" s="28" t="s">
        <v>26</v>
      </c>
      <c r="B76" s="29" t="s">
        <v>274</v>
      </c>
      <c r="C76" s="28" t="s">
        <v>275</v>
      </c>
      <c r="D76" s="29" t="s">
        <v>130</v>
      </c>
      <c r="E76" s="29" t="s">
        <v>130</v>
      </c>
      <c r="F76" s="28" t="s">
        <v>197</v>
      </c>
      <c r="G76" s="28" t="s">
        <v>131</v>
      </c>
      <c r="H76" s="28" t="s">
        <v>136</v>
      </c>
      <c r="I76" s="28">
        <f>IF(A76=A75,1,0)</f>
        <v>1</v>
      </c>
      <c r="J76" s="28">
        <f>IF(I76=0,-INT(J75-1),J75)</f>
      </c>
    </row>
    <row r="77" spans="1:10" ht="12.75">
      <c r="A77" s="28" t="s">
        <v>26</v>
      </c>
      <c r="B77" s="29" t="s">
        <v>276</v>
      </c>
      <c r="C77" s="28" t="s">
        <v>277</v>
      </c>
      <c r="D77" s="29" t="s">
        <v>130</v>
      </c>
      <c r="E77" s="29" t="s">
        <v>130</v>
      </c>
      <c r="F77" s="28" t="s">
        <v>197</v>
      </c>
      <c r="G77" s="28" t="s">
        <v>131</v>
      </c>
      <c r="H77" s="28" t="s">
        <v>136</v>
      </c>
      <c r="I77" s="28">
        <f>IF(A77=A76,1,0)</f>
        <v>1</v>
      </c>
      <c r="J77" s="28">
        <f>IF(I77=0,-INT(J76-1),J76)</f>
      </c>
    </row>
    <row r="78" spans="1:10" ht="12.75">
      <c r="A78" s="28" t="s">
        <v>26</v>
      </c>
      <c r="B78" s="29" t="s">
        <v>278</v>
      </c>
      <c r="C78" s="28" t="s">
        <v>279</v>
      </c>
      <c r="D78" s="29" t="s">
        <v>130</v>
      </c>
      <c r="E78" s="29" t="s">
        <v>130</v>
      </c>
      <c r="F78" s="28" t="s">
        <v>197</v>
      </c>
      <c r="G78" s="28" t="s">
        <v>131</v>
      </c>
      <c r="H78" s="28" t="s">
        <v>136</v>
      </c>
      <c r="I78" s="28">
        <f>IF(A78=A77,1,0)</f>
        <v>1</v>
      </c>
      <c r="J78" s="28">
        <f>IF(I78=0,-INT(J77-1),J77)</f>
      </c>
    </row>
    <row r="79" spans="1:10" ht="12.75">
      <c r="A79" s="28" t="s">
        <v>26</v>
      </c>
      <c r="B79" s="29" t="s">
        <v>280</v>
      </c>
      <c r="C79" s="28" t="s">
        <v>281</v>
      </c>
      <c r="D79" s="29" t="s">
        <v>130</v>
      </c>
      <c r="E79" s="29" t="s">
        <v>130</v>
      </c>
      <c r="F79" s="28" t="s">
        <v>197</v>
      </c>
      <c r="G79" s="28" t="s">
        <v>131</v>
      </c>
      <c r="H79" s="28" t="s">
        <v>136</v>
      </c>
      <c r="I79" s="28">
        <f>IF(A79=A78,1,0)</f>
        <v>1</v>
      </c>
      <c r="J79" s="28">
        <f>IF(I79=0,-INT(J78-1),J78)</f>
      </c>
    </row>
    <row r="80" spans="1:10" ht="12.75">
      <c r="A80" s="28" t="s">
        <v>26</v>
      </c>
      <c r="B80" s="29" t="s">
        <v>206</v>
      </c>
      <c r="C80" s="28" t="s">
        <v>207</v>
      </c>
      <c r="D80" s="29" t="s">
        <v>130</v>
      </c>
      <c r="E80" s="29" t="s">
        <v>130</v>
      </c>
      <c r="F80" s="28" t="s">
        <v>197</v>
      </c>
      <c r="G80" s="28" t="s">
        <v>131</v>
      </c>
      <c r="H80" s="28" t="s">
        <v>136</v>
      </c>
      <c r="I80" s="28">
        <f>IF(A80=A79,1,0)</f>
        <v>1</v>
      </c>
      <c r="J80" s="28">
        <f>IF(I80=0,-INT(J79-1),J79)</f>
      </c>
    </row>
    <row r="81" spans="1:10" ht="12.75">
      <c r="A81" s="28" t="s">
        <v>26</v>
      </c>
      <c r="B81" s="29" t="s">
        <v>282</v>
      </c>
      <c r="C81" s="28" t="s">
        <v>283</v>
      </c>
      <c r="D81" s="29" t="s">
        <v>130</v>
      </c>
      <c r="E81" s="29" t="s">
        <v>130</v>
      </c>
      <c r="F81" s="28" t="s">
        <v>197</v>
      </c>
      <c r="G81" s="28" t="s">
        <v>131</v>
      </c>
      <c r="H81" s="28" t="s">
        <v>136</v>
      </c>
      <c r="I81" s="28">
        <f>IF(A81=A80,1,0)</f>
        <v>1</v>
      </c>
      <c r="J81" s="28">
        <f>IF(I81=0,-INT(J80-1),J80)</f>
      </c>
    </row>
    <row r="82" spans="1:10" ht="12.75">
      <c r="A82" s="28" t="s">
        <v>26</v>
      </c>
      <c r="B82" s="29" t="s">
        <v>200</v>
      </c>
      <c r="C82" s="28" t="s">
        <v>201</v>
      </c>
      <c r="D82" s="29" t="s">
        <v>130</v>
      </c>
      <c r="E82" s="29" t="s">
        <v>130</v>
      </c>
      <c r="F82" s="28" t="s">
        <v>197</v>
      </c>
      <c r="G82" s="28" t="s">
        <v>131</v>
      </c>
      <c r="H82" s="28" t="s">
        <v>136</v>
      </c>
      <c r="I82" s="28">
        <f>IF(A82=A81,1,0)</f>
        <v>1</v>
      </c>
      <c r="J82" s="28">
        <f>IF(I82=0,-INT(J81-1),J81)</f>
      </c>
    </row>
    <row r="83" spans="1:10" ht="12.75">
      <c r="A83" s="28" t="s">
        <v>26</v>
      </c>
      <c r="B83" s="29" t="s">
        <v>284</v>
      </c>
      <c r="C83" s="28" t="s">
        <v>285</v>
      </c>
      <c r="D83" s="29" t="s">
        <v>130</v>
      </c>
      <c r="E83" s="29" t="s">
        <v>130</v>
      </c>
      <c r="F83" s="28" t="s">
        <v>197</v>
      </c>
      <c r="G83" s="28" t="s">
        <v>131</v>
      </c>
      <c r="H83" s="28" t="s">
        <v>136</v>
      </c>
      <c r="I83" s="28">
        <f>IF(A83=A82,1,0)</f>
        <v>1</v>
      </c>
      <c r="J83" s="28">
        <f>IF(I83=0,-INT(J82-1),J82)</f>
      </c>
    </row>
    <row r="84" spans="1:10" ht="12.75">
      <c r="A84" s="28" t="s">
        <v>26</v>
      </c>
      <c r="B84" s="29" t="s">
        <v>286</v>
      </c>
      <c r="C84" s="28" t="s">
        <v>287</v>
      </c>
      <c r="D84" s="29" t="s">
        <v>130</v>
      </c>
      <c r="E84" s="29" t="s">
        <v>130</v>
      </c>
      <c r="F84" s="28" t="s">
        <v>197</v>
      </c>
      <c r="G84" s="28" t="s">
        <v>131</v>
      </c>
      <c r="H84" s="28" t="s">
        <v>136</v>
      </c>
      <c r="I84" s="28">
        <f>IF(A84=A83,1,0)</f>
        <v>1</v>
      </c>
      <c r="J84" s="28">
        <f>IF(I84=0,-INT(J83-1),J83)</f>
      </c>
    </row>
    <row r="85" spans="1:10" ht="12.75">
      <c r="A85" s="28" t="s">
        <v>26</v>
      </c>
      <c r="B85" s="29" t="s">
        <v>288</v>
      </c>
      <c r="C85" s="28" t="s">
        <v>289</v>
      </c>
      <c r="D85" s="29" t="s">
        <v>130</v>
      </c>
      <c r="E85" s="29" t="s">
        <v>130</v>
      </c>
      <c r="F85" s="28" t="s">
        <v>197</v>
      </c>
      <c r="G85" s="28" t="s">
        <v>131</v>
      </c>
      <c r="H85" s="28" t="s">
        <v>136</v>
      </c>
      <c r="I85" s="28">
        <f>IF(A85=A84,1,0)</f>
        <v>1</v>
      </c>
      <c r="J85" s="28">
        <f>IF(I85=0,-INT(J84-1),J84)</f>
      </c>
    </row>
    <row r="86" spans="1:10" ht="12.75">
      <c r="A86" s="28" t="s">
        <v>26</v>
      </c>
      <c r="B86" s="29" t="s">
        <v>290</v>
      </c>
      <c r="C86" s="28" t="s">
        <v>291</v>
      </c>
      <c r="D86" s="29" t="s">
        <v>130</v>
      </c>
      <c r="E86" s="29" t="s">
        <v>130</v>
      </c>
      <c r="F86" s="28" t="s">
        <v>197</v>
      </c>
      <c r="G86" s="28" t="s">
        <v>131</v>
      </c>
      <c r="H86" s="28" t="s">
        <v>136</v>
      </c>
      <c r="I86" s="28">
        <f>IF(A86=A85,1,0)</f>
        <v>1</v>
      </c>
      <c r="J86" s="28">
        <f>IF(I86=0,-INT(J85-1),J85)</f>
      </c>
    </row>
    <row r="87" spans="1:10" ht="12.75">
      <c r="A87" s="28" t="s">
        <v>26</v>
      </c>
      <c r="B87" s="29" t="s">
        <v>292</v>
      </c>
      <c r="C87" s="28" t="s">
        <v>293</v>
      </c>
      <c r="D87" s="29" t="s">
        <v>130</v>
      </c>
      <c r="E87" s="29" t="s">
        <v>130</v>
      </c>
      <c r="F87" s="28" t="s">
        <v>197</v>
      </c>
      <c r="G87" s="28" t="s">
        <v>131</v>
      </c>
      <c r="H87" s="28" t="s">
        <v>136</v>
      </c>
      <c r="I87" s="28">
        <f>IF(A87=A86,1,0)</f>
        <v>1</v>
      </c>
      <c r="J87" s="28">
        <f>IF(I87=0,-INT(J86-1),J86)</f>
      </c>
    </row>
    <row r="88" spans="1:10" ht="12.75">
      <c r="A88" s="28" t="s">
        <v>26</v>
      </c>
      <c r="B88" s="29" t="s">
        <v>294</v>
      </c>
      <c r="C88" s="28" t="s">
        <v>295</v>
      </c>
      <c r="D88" s="29" t="s">
        <v>130</v>
      </c>
      <c r="E88" s="29" t="s">
        <v>130</v>
      </c>
      <c r="F88" s="28" t="s">
        <v>197</v>
      </c>
      <c r="G88" s="28" t="s">
        <v>131</v>
      </c>
      <c r="H88" s="28" t="s">
        <v>136</v>
      </c>
      <c r="I88" s="28">
        <f>IF(A88=A87,1,0)</f>
        <v>1</v>
      </c>
      <c r="J88" s="28">
        <f>IF(I88=0,-INT(J87-1),J87)</f>
      </c>
    </row>
    <row r="89" spans="1:10" ht="12.75">
      <c r="A89" s="28" t="s">
        <v>26</v>
      </c>
      <c r="B89" s="29" t="s">
        <v>296</v>
      </c>
      <c r="C89" s="28" t="s">
        <v>297</v>
      </c>
      <c r="D89" s="29" t="s">
        <v>130</v>
      </c>
      <c r="E89" s="29" t="s">
        <v>130</v>
      </c>
      <c r="F89" s="28" t="s">
        <v>197</v>
      </c>
      <c r="G89" s="28" t="s">
        <v>131</v>
      </c>
      <c r="H89" s="28" t="s">
        <v>136</v>
      </c>
      <c r="I89" s="28">
        <f>IF(A89=A88,1,0)</f>
        <v>1</v>
      </c>
      <c r="J89" s="28">
        <f>IF(I89=0,-INT(J88-1),J88)</f>
      </c>
    </row>
    <row r="90" spans="1:10" ht="12.75">
      <c r="A90" s="28" t="s">
        <v>26</v>
      </c>
      <c r="B90" s="29" t="s">
        <v>298</v>
      </c>
      <c r="C90" s="28" t="s">
        <v>299</v>
      </c>
      <c r="D90" s="29" t="s">
        <v>130</v>
      </c>
      <c r="E90" s="29" t="s">
        <v>130</v>
      </c>
      <c r="F90" s="28" t="s">
        <v>197</v>
      </c>
      <c r="G90" s="28" t="s">
        <v>131</v>
      </c>
      <c r="H90" s="28" t="s">
        <v>136</v>
      </c>
      <c r="I90" s="28">
        <f>IF(A90=A89,1,0)</f>
        <v>1</v>
      </c>
      <c r="J90" s="28">
        <f>IF(I90=0,-INT(J89-1),J89)</f>
      </c>
    </row>
    <row r="91" spans="1:10" ht="12.75">
      <c r="A91" s="28" t="s">
        <v>26</v>
      </c>
      <c r="B91" s="29" t="s">
        <v>300</v>
      </c>
      <c r="C91" s="28" t="s">
        <v>301</v>
      </c>
      <c r="D91" s="29" t="s">
        <v>130</v>
      </c>
      <c r="E91" s="29" t="s">
        <v>130</v>
      </c>
      <c r="F91" s="28" t="s">
        <v>197</v>
      </c>
      <c r="G91" s="28" t="s">
        <v>131</v>
      </c>
      <c r="H91" s="28" t="s">
        <v>136</v>
      </c>
      <c r="I91" s="28">
        <f>IF(A91=A90,1,0)</f>
        <v>1</v>
      </c>
      <c r="J91" s="28">
        <f>IF(I91=0,-INT(J90-1),J90)</f>
      </c>
    </row>
    <row r="92" spans="1:10" ht="12.75">
      <c r="A92" s="28" t="s">
        <v>26</v>
      </c>
      <c r="B92" s="29" t="s">
        <v>302</v>
      </c>
      <c r="C92" s="28" t="s">
        <v>303</v>
      </c>
      <c r="D92" s="29" t="s">
        <v>130</v>
      </c>
      <c r="E92" s="29" t="s">
        <v>130</v>
      </c>
      <c r="F92" s="28" t="s">
        <v>197</v>
      </c>
      <c r="G92" s="28" t="s">
        <v>131</v>
      </c>
      <c r="H92" s="28" t="s">
        <v>136</v>
      </c>
      <c r="I92" s="28">
        <f>IF(A92=A91,1,0)</f>
        <v>1</v>
      </c>
      <c r="J92" s="28">
        <f>IF(I92=0,-INT(J91-1),J91)</f>
      </c>
    </row>
    <row r="93" spans="1:10" ht="12.75">
      <c r="A93" s="28" t="s">
        <v>26</v>
      </c>
      <c r="B93" s="29" t="s">
        <v>304</v>
      </c>
      <c r="C93" s="28" t="s">
        <v>305</v>
      </c>
      <c r="D93" s="29" t="s">
        <v>130</v>
      </c>
      <c r="E93" s="29" t="s">
        <v>130</v>
      </c>
      <c r="F93" s="28" t="s">
        <v>197</v>
      </c>
      <c r="G93" s="28" t="s">
        <v>131</v>
      </c>
      <c r="H93" s="28" t="s">
        <v>136</v>
      </c>
      <c r="I93" s="28">
        <f>IF(A93=A92,1,0)</f>
        <v>1</v>
      </c>
      <c r="J93" s="28">
        <f>IF(I93=0,-INT(J92-1),J92)</f>
      </c>
    </row>
    <row r="94" spans="1:10" ht="12.75">
      <c r="A94" s="28" t="s">
        <v>26</v>
      </c>
      <c r="B94" s="29" t="s">
        <v>306</v>
      </c>
      <c r="C94" s="28" t="s">
        <v>307</v>
      </c>
      <c r="D94" s="29" t="s">
        <v>130</v>
      </c>
      <c r="E94" s="29" t="s">
        <v>130</v>
      </c>
      <c r="F94" s="28" t="s">
        <v>197</v>
      </c>
      <c r="G94" s="28" t="s">
        <v>131</v>
      </c>
      <c r="H94" s="28" t="s">
        <v>136</v>
      </c>
      <c r="I94" s="28">
        <f>IF(A94=A93,1,0)</f>
        <v>1</v>
      </c>
      <c r="J94" s="28">
        <f>IF(I94=0,-INT(J93-1),J93)</f>
      </c>
    </row>
    <row r="95" spans="1:10" ht="12.75">
      <c r="A95" s="28" t="s">
        <v>26</v>
      </c>
      <c r="B95" s="29" t="s">
        <v>308</v>
      </c>
      <c r="C95" s="28" t="s">
        <v>309</v>
      </c>
      <c r="D95" s="29" t="s">
        <v>130</v>
      </c>
      <c r="E95" s="29" t="s">
        <v>130</v>
      </c>
      <c r="F95" s="28" t="s">
        <v>197</v>
      </c>
      <c r="G95" s="28" t="s">
        <v>131</v>
      </c>
      <c r="H95" s="28" t="s">
        <v>136</v>
      </c>
      <c r="I95" s="28">
        <f>IF(A95=A94,1,0)</f>
        <v>1</v>
      </c>
      <c r="J95" s="28">
        <f>IF(I95=0,-INT(J94-1),J94)</f>
      </c>
    </row>
    <row r="96" spans="1:10" ht="12.75">
      <c r="A96" s="28" t="s">
        <v>26</v>
      </c>
      <c r="B96" s="29" t="s">
        <v>310</v>
      </c>
      <c r="C96" s="28" t="s">
        <v>311</v>
      </c>
      <c r="D96" s="29" t="s">
        <v>130</v>
      </c>
      <c r="E96" s="29" t="s">
        <v>130</v>
      </c>
      <c r="G96" s="28" t="s">
        <v>136</v>
      </c>
      <c r="I96" s="28">
        <f>IF(A96=A95,1,0)</f>
        <v>1</v>
      </c>
      <c r="J96" s="28">
        <f>IF(I96=0,-INT(J95-1),J95)</f>
      </c>
    </row>
    <row r="97" spans="1:10" ht="12.75">
      <c r="A97" s="28" t="s">
        <v>26</v>
      </c>
      <c r="B97" s="29" t="s">
        <v>312</v>
      </c>
      <c r="C97" s="28" t="s">
        <v>313</v>
      </c>
      <c r="D97" s="29" t="s">
        <v>130</v>
      </c>
      <c r="E97" s="29" t="s">
        <v>130</v>
      </c>
      <c r="G97" s="28" t="s">
        <v>136</v>
      </c>
      <c r="I97" s="28">
        <f>IF(A97=A96,1,0)</f>
        <v>1</v>
      </c>
      <c r="J97" s="28">
        <f>IF(I97=0,-INT(J96-1),J96)</f>
      </c>
    </row>
    <row r="98" spans="1:10" ht="12.75">
      <c r="A98" s="28" t="s">
        <v>26</v>
      </c>
      <c r="B98" s="29" t="s">
        <v>314</v>
      </c>
      <c r="C98" s="28" t="s">
        <v>315</v>
      </c>
      <c r="D98" s="29" t="s">
        <v>130</v>
      </c>
      <c r="E98" s="29" t="s">
        <v>130</v>
      </c>
      <c r="G98" s="28" t="s">
        <v>136</v>
      </c>
      <c r="I98" s="28">
        <f>IF(A98=A97,1,0)</f>
        <v>1</v>
      </c>
      <c r="J98" s="28">
        <f>IF(I98=0,-INT(J97-1),J97)</f>
      </c>
    </row>
    <row r="99" spans="1:10" ht="12.75">
      <c r="A99" s="28" t="s">
        <v>26</v>
      </c>
      <c r="B99" s="29" t="s">
        <v>316</v>
      </c>
      <c r="C99" s="28" t="s">
        <v>317</v>
      </c>
      <c r="D99" s="29" t="s">
        <v>130</v>
      </c>
      <c r="E99" s="29" t="s">
        <v>130</v>
      </c>
      <c r="G99" s="28" t="s">
        <v>136</v>
      </c>
      <c r="I99" s="28">
        <f>IF(A99=A98,1,0)</f>
        <v>1</v>
      </c>
      <c r="J99" s="28">
        <f>IF(I99=0,-INT(J98-1),J98)</f>
      </c>
    </row>
    <row r="100" spans="1:10" ht="12.75">
      <c r="A100" s="28" t="s">
        <v>26</v>
      </c>
      <c r="B100" s="29" t="s">
        <v>318</v>
      </c>
      <c r="C100" s="28" t="s">
        <v>319</v>
      </c>
      <c r="D100" s="29" t="s">
        <v>130</v>
      </c>
      <c r="E100" s="29" t="s">
        <v>130</v>
      </c>
      <c r="G100" s="28" t="s">
        <v>136</v>
      </c>
      <c r="I100" s="28">
        <f>IF(A100=A99,1,0)</f>
        <v>1</v>
      </c>
      <c r="J100" s="28">
        <f>IF(I100=0,-INT(J99-1),J99)</f>
      </c>
    </row>
    <row r="101" spans="1:10" ht="12.75">
      <c r="A101" s="28" t="s">
        <v>26</v>
      </c>
      <c r="B101" s="29" t="s">
        <v>320</v>
      </c>
      <c r="C101" s="28" t="s">
        <v>321</v>
      </c>
      <c r="D101" s="29" t="s">
        <v>130</v>
      </c>
      <c r="E101" s="29" t="s">
        <v>130</v>
      </c>
      <c r="G101" s="28" t="s">
        <v>136</v>
      </c>
      <c r="I101" s="28">
        <f>IF(A101=A100,1,0)</f>
        <v>1</v>
      </c>
      <c r="J101" s="28">
        <f>IF(I101=0,-INT(J100-1),J100)</f>
      </c>
    </row>
    <row r="102" spans="1:10" ht="12.75">
      <c r="A102" s="28" t="s">
        <v>26</v>
      </c>
      <c r="B102" s="29" t="s">
        <v>322</v>
      </c>
      <c r="C102" s="28" t="s">
        <v>323</v>
      </c>
      <c r="D102" s="29" t="s">
        <v>130</v>
      </c>
      <c r="E102" s="29" t="s">
        <v>130</v>
      </c>
      <c r="G102" s="28" t="s">
        <v>136</v>
      </c>
      <c r="I102" s="28">
        <f>IF(A102=A101,1,0)</f>
        <v>1</v>
      </c>
      <c r="J102" s="28">
        <f>IF(I102=0,-INT(J101-1),J101)</f>
      </c>
    </row>
    <row r="103" spans="1:10" ht="12.75">
      <c r="A103" s="28" t="s">
        <v>26</v>
      </c>
      <c r="B103" s="29" t="s">
        <v>324</v>
      </c>
      <c r="C103" s="28" t="s">
        <v>325</v>
      </c>
      <c r="D103" s="29" t="s">
        <v>130</v>
      </c>
      <c r="E103" s="29" t="s">
        <v>130</v>
      </c>
      <c r="G103" s="28" t="s">
        <v>136</v>
      </c>
      <c r="I103" s="28">
        <f>IF(A103=A102,1,0)</f>
        <v>1</v>
      </c>
      <c r="J103" s="28">
        <f>IF(I103=0,-INT(J102-1),J102)</f>
      </c>
    </row>
    <row r="104" spans="1:10" ht="12.75">
      <c r="A104" s="28" t="s">
        <v>26</v>
      </c>
      <c r="B104" s="29" t="s">
        <v>326</v>
      </c>
      <c r="C104" s="28" t="s">
        <v>327</v>
      </c>
      <c r="D104" s="29" t="s">
        <v>130</v>
      </c>
      <c r="E104" s="29" t="s">
        <v>130</v>
      </c>
      <c r="G104" s="28" t="s">
        <v>136</v>
      </c>
      <c r="I104" s="28">
        <f>IF(A104=A103,1,0)</f>
        <v>1</v>
      </c>
      <c r="J104" s="28">
        <f>IF(I104=0,-INT(J103-1),J103)</f>
      </c>
    </row>
    <row r="105" spans="1:10" ht="12.75">
      <c r="A105" s="28" t="s">
        <v>26</v>
      </c>
      <c r="B105" s="29" t="s">
        <v>222</v>
      </c>
      <c r="C105" s="28" t="s">
        <v>223</v>
      </c>
      <c r="D105" s="29" t="s">
        <v>130</v>
      </c>
      <c r="E105" s="29" t="s">
        <v>130</v>
      </c>
      <c r="G105" s="28" t="s">
        <v>136</v>
      </c>
      <c r="I105" s="28">
        <f>IF(A105=A104,1,0)</f>
        <v>1</v>
      </c>
      <c r="J105" s="28">
        <f>IF(I105=0,-INT(J104-1),J104)</f>
      </c>
    </row>
    <row r="106" spans="1:10" ht="12.75">
      <c r="A106" s="28" t="s">
        <v>26</v>
      </c>
      <c r="B106" s="29" t="s">
        <v>328</v>
      </c>
      <c r="C106" s="28" t="s">
        <v>329</v>
      </c>
      <c r="D106" s="29" t="s">
        <v>130</v>
      </c>
      <c r="E106" s="29" t="s">
        <v>130</v>
      </c>
      <c r="G106" s="28" t="s">
        <v>136</v>
      </c>
      <c r="I106" s="28">
        <f>IF(A106=A105,1,0)</f>
        <v>1</v>
      </c>
      <c r="J106" s="28">
        <f>IF(I106=0,-INT(J105-1),J105)</f>
      </c>
    </row>
    <row r="107" spans="1:10" ht="12.75">
      <c r="A107" s="28" t="s">
        <v>26</v>
      </c>
      <c r="B107" s="29" t="s">
        <v>330</v>
      </c>
      <c r="C107" s="28" t="s">
        <v>331</v>
      </c>
      <c r="D107" s="29" t="s">
        <v>130</v>
      </c>
      <c r="E107" s="29" t="s">
        <v>130</v>
      </c>
      <c r="G107" s="28" t="s">
        <v>136</v>
      </c>
      <c r="I107" s="28">
        <f>IF(A107=A106,1,0)</f>
        <v>1</v>
      </c>
      <c r="J107" s="28">
        <f>IF(I107=0,-INT(J106-1),J106)</f>
      </c>
    </row>
    <row r="108" spans="1:10" ht="12.75">
      <c r="A108" s="28" t="s">
        <v>26</v>
      </c>
      <c r="B108" s="29" t="s">
        <v>332</v>
      </c>
      <c r="C108" s="28" t="s">
        <v>333</v>
      </c>
      <c r="D108" s="29" t="s">
        <v>130</v>
      </c>
      <c r="E108" s="29" t="s">
        <v>130</v>
      </c>
      <c r="G108" s="28" t="s">
        <v>136</v>
      </c>
      <c r="I108" s="28">
        <f>IF(A108=A107,1,0)</f>
        <v>1</v>
      </c>
      <c r="J108" s="28">
        <f>IF(I108=0,-INT(J107-1),J107)</f>
      </c>
    </row>
    <row r="109" spans="1:10" ht="12.75">
      <c r="A109" s="28" t="s">
        <v>26</v>
      </c>
      <c r="B109" s="29" t="s">
        <v>334</v>
      </c>
      <c r="C109" s="28" t="s">
        <v>335</v>
      </c>
      <c r="D109" s="29" t="s">
        <v>130</v>
      </c>
      <c r="E109" s="29" t="s">
        <v>130</v>
      </c>
      <c r="G109" s="28" t="s">
        <v>136</v>
      </c>
      <c r="I109" s="28">
        <f>IF(A109=A108,1,0)</f>
        <v>1</v>
      </c>
      <c r="J109" s="28">
        <f>IF(I109=0,-INT(J108-1),J108)</f>
      </c>
    </row>
    <row r="110" spans="1:10" ht="12.75">
      <c r="A110" s="28" t="s">
        <v>26</v>
      </c>
      <c r="B110" s="29" t="s">
        <v>150</v>
      </c>
      <c r="C110" s="28" t="s">
        <v>151</v>
      </c>
      <c r="D110" s="29" t="s">
        <v>130</v>
      </c>
      <c r="E110" s="29" t="s">
        <v>130</v>
      </c>
      <c r="G110" s="28" t="s">
        <v>136</v>
      </c>
      <c r="I110" s="28">
        <f>IF(A110=A109,1,0)</f>
        <v>1</v>
      </c>
      <c r="J110" s="28">
        <f>IF(I110=0,-INT(J109-1),J109)</f>
      </c>
    </row>
    <row r="111" spans="1:10" ht="12.75">
      <c r="A111" s="28" t="s">
        <v>26</v>
      </c>
      <c r="B111" s="29" t="s">
        <v>336</v>
      </c>
      <c r="C111" s="28" t="s">
        <v>337</v>
      </c>
      <c r="D111" s="29" t="s">
        <v>130</v>
      </c>
      <c r="E111" s="29" t="s">
        <v>130</v>
      </c>
      <c r="G111" s="28" t="s">
        <v>136</v>
      </c>
      <c r="I111" s="28">
        <f>IF(A111=A110,1,0)</f>
        <v>1</v>
      </c>
      <c r="J111" s="28">
        <f>IF(I111=0,-INT(J110-1),J110)</f>
      </c>
    </row>
    <row r="112" spans="1:10" ht="12.75">
      <c r="A112" s="28" t="s">
        <v>26</v>
      </c>
      <c r="B112" s="29" t="s">
        <v>338</v>
      </c>
      <c r="C112" s="28" t="s">
        <v>339</v>
      </c>
      <c r="D112" s="29" t="s">
        <v>130</v>
      </c>
      <c r="E112" s="29" t="s">
        <v>130</v>
      </c>
      <c r="G112" s="28" t="s">
        <v>136</v>
      </c>
      <c r="I112" s="28">
        <f>IF(A112=A111,1,0)</f>
        <v>1</v>
      </c>
      <c r="J112" s="28">
        <f>IF(I112=0,-INT(J111-1),J111)</f>
      </c>
    </row>
    <row r="113" spans="1:10" ht="12.75">
      <c r="A113" s="28" t="s">
        <v>28</v>
      </c>
      <c r="B113" s="29" t="s">
        <v>340</v>
      </c>
      <c r="C113" s="28" t="s">
        <v>341</v>
      </c>
      <c r="D113" s="29" t="s">
        <v>130</v>
      </c>
      <c r="E113" s="29" t="s">
        <v>130</v>
      </c>
      <c r="F113" s="28" t="s">
        <v>197</v>
      </c>
      <c r="G113" s="28" t="s">
        <v>131</v>
      </c>
      <c r="H113" s="28" t="s">
        <v>131</v>
      </c>
      <c r="I113" s="28">
        <f>IF(A113=A112,1,0)</f>
        <v>0</v>
      </c>
      <c r="J113" s="28">
        <f>IF(I113=0,-INT(J112-1),J112)</f>
        <v>0</v>
      </c>
    </row>
    <row r="114" spans="1:10" ht="12.75">
      <c r="A114" s="28" t="s">
        <v>28</v>
      </c>
      <c r="B114" s="29" t="s">
        <v>342</v>
      </c>
      <c r="C114" s="28" t="s">
        <v>343</v>
      </c>
      <c r="D114" s="29" t="s">
        <v>130</v>
      </c>
      <c r="E114" s="29" t="s">
        <v>130</v>
      </c>
      <c r="F114" s="28" t="s">
        <v>197</v>
      </c>
      <c r="G114" s="28" t="s">
        <v>131</v>
      </c>
      <c r="H114" s="28" t="s">
        <v>136</v>
      </c>
      <c r="I114" s="28">
        <f>IF(A114=A113,1,0)</f>
        <v>1</v>
      </c>
      <c r="J114" s="28">
        <f>IF(I114=0,-INT(J113-1),J113)</f>
      </c>
    </row>
    <row r="115" spans="1:10" ht="12.75">
      <c r="A115" s="28" t="s">
        <v>28</v>
      </c>
      <c r="B115" s="29" t="s">
        <v>344</v>
      </c>
      <c r="C115" s="28" t="s">
        <v>345</v>
      </c>
      <c r="D115" s="29" t="s">
        <v>130</v>
      </c>
      <c r="E115" s="29" t="s">
        <v>130</v>
      </c>
      <c r="G115" s="28" t="s">
        <v>136</v>
      </c>
      <c r="I115" s="28">
        <f>IF(A115=A114,1,0)</f>
        <v>1</v>
      </c>
      <c r="J115" s="28">
        <f>IF(I115=0,-INT(J114-1),J114)</f>
      </c>
    </row>
    <row r="116" spans="1:10" ht="12.75">
      <c r="A116" s="28" t="s">
        <v>28</v>
      </c>
      <c r="B116" s="29" t="s">
        <v>346</v>
      </c>
      <c r="C116" s="28" t="s">
        <v>347</v>
      </c>
      <c r="D116" s="29" t="s">
        <v>130</v>
      </c>
      <c r="E116" s="29" t="s">
        <v>130</v>
      </c>
      <c r="G116" s="28" t="s">
        <v>136</v>
      </c>
      <c r="I116" s="28">
        <f>IF(A116=A115,1,0)</f>
        <v>1</v>
      </c>
      <c r="J116" s="28">
        <f>IF(I116=0,-INT(J115-1),J115)</f>
      </c>
    </row>
    <row r="117" spans="1:10" ht="12.75">
      <c r="A117" s="28" t="s">
        <v>28</v>
      </c>
      <c r="B117" s="29" t="s">
        <v>348</v>
      </c>
      <c r="C117" s="28" t="s">
        <v>349</v>
      </c>
      <c r="D117" s="29">
        <v>0</v>
      </c>
      <c r="E117" s="29">
        <v>0</v>
      </c>
      <c r="G117" s="28" t="s">
        <v>136</v>
      </c>
      <c r="I117" s="28">
        <f>IF(A117=A116,1,0)</f>
        <v>1</v>
      </c>
      <c r="J117" s="28">
        <f>IF(I117=0,-INT(J116-1),J116)</f>
      </c>
    </row>
    <row r="118" spans="1:10" ht="12.75">
      <c r="A118" s="28" t="s">
        <v>30</v>
      </c>
      <c r="B118" s="29" t="s">
        <v>350</v>
      </c>
      <c r="C118" s="28" t="s">
        <v>351</v>
      </c>
      <c r="D118" s="29" t="s">
        <v>130</v>
      </c>
      <c r="E118" s="29" t="s">
        <v>130</v>
      </c>
      <c r="F118" s="28" t="s">
        <v>197</v>
      </c>
      <c r="G118" s="28" t="s">
        <v>131</v>
      </c>
      <c r="H118" s="28" t="s">
        <v>131</v>
      </c>
      <c r="I118" s="28">
        <f>IF(A118=A117,1,0)</f>
        <v>0</v>
      </c>
      <c r="J118" s="28">
        <f>IF(I118=0,-INT(J117-1),J117)</f>
        <v>1</v>
      </c>
    </row>
    <row r="119" spans="1:10" ht="12.75">
      <c r="A119" s="28" t="s">
        <v>30</v>
      </c>
      <c r="B119" s="29" t="s">
        <v>248</v>
      </c>
      <c r="C119" s="28" t="s">
        <v>249</v>
      </c>
      <c r="D119" s="29" t="s">
        <v>130</v>
      </c>
      <c r="E119" s="29" t="s">
        <v>130</v>
      </c>
      <c r="F119" s="28" t="s">
        <v>197</v>
      </c>
      <c r="G119" s="28" t="s">
        <v>131</v>
      </c>
      <c r="H119" s="28" t="s">
        <v>136</v>
      </c>
      <c r="I119" s="28">
        <f>IF(A119=A118,1,0)</f>
        <v>1</v>
      </c>
      <c r="J119" s="28">
        <f>IF(I119=0,-INT(J118-1),J118)</f>
      </c>
    </row>
    <row r="120" spans="1:10" ht="12.75">
      <c r="A120" s="28" t="s">
        <v>30</v>
      </c>
      <c r="B120" s="29" t="s">
        <v>244</v>
      </c>
      <c r="C120" s="28" t="s">
        <v>245</v>
      </c>
      <c r="D120" s="29" t="s">
        <v>130</v>
      </c>
      <c r="E120" s="29" t="s">
        <v>130</v>
      </c>
      <c r="F120" s="28" t="s">
        <v>197</v>
      </c>
      <c r="G120" s="28" t="s">
        <v>131</v>
      </c>
      <c r="H120" s="28" t="s">
        <v>136</v>
      </c>
      <c r="I120" s="28">
        <f>IF(A120=A119,1,0)</f>
        <v>1</v>
      </c>
      <c r="J120" s="28">
        <f>IF(I120=0,-INT(J119-1),J119)</f>
      </c>
    </row>
    <row r="121" spans="1:10" ht="12.75">
      <c r="A121" s="28" t="s">
        <v>30</v>
      </c>
      <c r="B121" s="29" t="s">
        <v>254</v>
      </c>
      <c r="C121" s="28" t="s">
        <v>255</v>
      </c>
      <c r="D121" s="29" t="s">
        <v>130</v>
      </c>
      <c r="E121" s="29" t="s">
        <v>130</v>
      </c>
      <c r="F121" s="28" t="s">
        <v>197</v>
      </c>
      <c r="G121" s="28" t="s">
        <v>131</v>
      </c>
      <c r="H121" s="28" t="s">
        <v>136</v>
      </c>
      <c r="I121" s="28">
        <f>IF(A121=A120,1,0)</f>
        <v>1</v>
      </c>
      <c r="J121" s="28">
        <f>IF(I121=0,-INT(J120-1),J120)</f>
      </c>
    </row>
    <row r="122" spans="1:10" ht="12.75">
      <c r="A122" s="28" t="s">
        <v>30</v>
      </c>
      <c r="B122" s="29" t="s">
        <v>352</v>
      </c>
      <c r="C122" s="28" t="s">
        <v>353</v>
      </c>
      <c r="D122" s="29" t="s">
        <v>130</v>
      </c>
      <c r="E122" s="29" t="s">
        <v>130</v>
      </c>
      <c r="F122" s="28" t="s">
        <v>197</v>
      </c>
      <c r="G122" s="28" t="s">
        <v>131</v>
      </c>
      <c r="H122" s="28" t="s">
        <v>136</v>
      </c>
      <c r="I122" s="28">
        <f>IF(A122=A121,1,0)</f>
        <v>1</v>
      </c>
      <c r="J122" s="28">
        <f>IF(I122=0,-INT(J121-1),J121)</f>
      </c>
    </row>
    <row r="123" spans="1:10" ht="12.75">
      <c r="A123" s="28" t="s">
        <v>30</v>
      </c>
      <c r="B123" s="29" t="s">
        <v>306</v>
      </c>
      <c r="C123" s="28" t="s">
        <v>307</v>
      </c>
      <c r="D123" s="29" t="s">
        <v>130</v>
      </c>
      <c r="E123" s="29" t="s">
        <v>130</v>
      </c>
      <c r="F123" s="28" t="s">
        <v>197</v>
      </c>
      <c r="G123" s="28" t="s">
        <v>131</v>
      </c>
      <c r="H123" s="28" t="s">
        <v>136</v>
      </c>
      <c r="I123" s="28">
        <f>IF(A123=A122,1,0)</f>
        <v>1</v>
      </c>
      <c r="J123" s="28">
        <f>IF(I123=0,-INT(J122-1),J122)</f>
      </c>
    </row>
    <row r="124" spans="1:10" ht="12.75">
      <c r="A124" s="28" t="s">
        <v>30</v>
      </c>
      <c r="B124" s="29" t="s">
        <v>354</v>
      </c>
      <c r="C124" s="28" t="s">
        <v>355</v>
      </c>
      <c r="D124" s="29" t="s">
        <v>130</v>
      </c>
      <c r="E124" s="29" t="s">
        <v>130</v>
      </c>
      <c r="F124" s="28" t="s">
        <v>197</v>
      </c>
      <c r="G124" s="28" t="s">
        <v>131</v>
      </c>
      <c r="H124" s="28" t="s">
        <v>136</v>
      </c>
      <c r="I124" s="28">
        <f>IF(A124=A123,1,0)</f>
        <v>1</v>
      </c>
      <c r="J124" s="28">
        <f>IF(I124=0,-INT(J123-1),J123)</f>
      </c>
    </row>
    <row r="125" spans="1:10" ht="12.75">
      <c r="A125" s="28" t="s">
        <v>30</v>
      </c>
      <c r="B125" s="29" t="s">
        <v>356</v>
      </c>
      <c r="C125" s="28" t="s">
        <v>357</v>
      </c>
      <c r="D125" s="29" t="s">
        <v>130</v>
      </c>
      <c r="E125" s="29" t="s">
        <v>130</v>
      </c>
      <c r="F125" s="28" t="s">
        <v>197</v>
      </c>
      <c r="G125" s="28" t="s">
        <v>131</v>
      </c>
      <c r="H125" s="28" t="s">
        <v>136</v>
      </c>
      <c r="I125" s="28">
        <f>IF(A125=A124,1,0)</f>
        <v>1</v>
      </c>
      <c r="J125" s="28">
        <f>IF(I125=0,-INT(J124-1),J124)</f>
      </c>
    </row>
    <row r="126" spans="1:10" ht="12.75">
      <c r="A126" s="28" t="s">
        <v>30</v>
      </c>
      <c r="B126" s="29" t="s">
        <v>206</v>
      </c>
      <c r="C126" s="28" t="s">
        <v>207</v>
      </c>
      <c r="D126" s="29" t="s">
        <v>130</v>
      </c>
      <c r="E126" s="29" t="s">
        <v>130</v>
      </c>
      <c r="F126" s="28" t="s">
        <v>197</v>
      </c>
      <c r="G126" s="28" t="s">
        <v>131</v>
      </c>
      <c r="H126" s="28" t="s">
        <v>136</v>
      </c>
      <c r="I126" s="28">
        <f>IF(A126=A125,1,0)</f>
        <v>1</v>
      </c>
      <c r="J126" s="28">
        <f>IF(I126=0,-INT(J125-1),J125)</f>
      </c>
    </row>
    <row r="127" spans="1:10" ht="12.75">
      <c r="A127" s="28" t="s">
        <v>30</v>
      </c>
      <c r="B127" s="29" t="s">
        <v>358</v>
      </c>
      <c r="C127" s="28" t="s">
        <v>359</v>
      </c>
      <c r="D127" s="29" t="s">
        <v>130</v>
      </c>
      <c r="E127" s="29" t="s">
        <v>130</v>
      </c>
      <c r="G127" s="28" t="s">
        <v>136</v>
      </c>
      <c r="I127" s="28">
        <f>IF(A127=A126,1,0)</f>
        <v>1</v>
      </c>
      <c r="J127" s="28">
        <f>IF(I127=0,-INT(J126-1),J126)</f>
      </c>
    </row>
    <row r="128" spans="1:10" ht="12.75">
      <c r="A128" s="28" t="s">
        <v>30</v>
      </c>
      <c r="B128" s="29" t="s">
        <v>360</v>
      </c>
      <c r="C128" s="28" t="s">
        <v>361</v>
      </c>
      <c r="D128" s="29" t="s">
        <v>130</v>
      </c>
      <c r="E128" s="29" t="s">
        <v>130</v>
      </c>
      <c r="G128" s="28" t="s">
        <v>136</v>
      </c>
      <c r="I128" s="28">
        <f>IF(A128=A127,1,0)</f>
        <v>1</v>
      </c>
      <c r="J128" s="28">
        <f>IF(I128=0,-INT(J127-1),J127)</f>
      </c>
    </row>
    <row r="129" spans="1:10" ht="12.75">
      <c r="A129" s="28" t="s">
        <v>30</v>
      </c>
      <c r="B129" s="29" t="s">
        <v>350</v>
      </c>
      <c r="C129" s="28" t="s">
        <v>351</v>
      </c>
      <c r="D129" s="29" t="s">
        <v>130</v>
      </c>
      <c r="E129" s="29" t="s">
        <v>130</v>
      </c>
      <c r="G129" s="28" t="s">
        <v>136</v>
      </c>
      <c r="I129" s="28">
        <f>IF(A129=A128,1,0)</f>
        <v>1</v>
      </c>
      <c r="J129" s="28">
        <f>IF(I129=0,-INT(J128-1),J128)</f>
      </c>
    </row>
    <row r="130" spans="1:10" ht="12.75">
      <c r="A130" s="28" t="s">
        <v>30</v>
      </c>
      <c r="B130" s="29" t="s">
        <v>362</v>
      </c>
      <c r="C130" s="28" t="s">
        <v>363</v>
      </c>
      <c r="D130" s="29" t="s">
        <v>130</v>
      </c>
      <c r="E130" s="29" t="s">
        <v>130</v>
      </c>
      <c r="G130" s="28" t="s">
        <v>136</v>
      </c>
      <c r="I130" s="28">
        <f>IF(A130=A129,1,0)</f>
        <v>1</v>
      </c>
      <c r="J130" s="28">
        <f>IF(I130=0,-INT(J129-1),J129)</f>
      </c>
    </row>
    <row r="131" spans="1:10" ht="12.75">
      <c r="A131" s="28" t="s">
        <v>30</v>
      </c>
      <c r="B131" s="29" t="s">
        <v>228</v>
      </c>
      <c r="C131" s="28" t="s">
        <v>229</v>
      </c>
      <c r="D131" s="29" t="s">
        <v>130</v>
      </c>
      <c r="E131" s="29" t="s">
        <v>130</v>
      </c>
      <c r="G131" s="28" t="s">
        <v>136</v>
      </c>
      <c r="I131" s="28">
        <f>IF(A131=A130,1,0)</f>
        <v>1</v>
      </c>
      <c r="J131" s="28">
        <f>IF(I131=0,-INT(J130-1),J130)</f>
      </c>
    </row>
    <row r="132" spans="1:10" ht="12.75">
      <c r="A132" s="28" t="s">
        <v>13</v>
      </c>
      <c r="B132" s="29" t="s">
        <v>364</v>
      </c>
      <c r="C132" s="28" t="s">
        <v>133</v>
      </c>
      <c r="D132" s="29" t="s">
        <v>365</v>
      </c>
      <c r="E132" s="29" t="s">
        <v>135</v>
      </c>
      <c r="F132" s="28" t="str">
        <f>VLOOKUP(E132,RUOLO!$A$1:$B$6,2,FALSE)</f>
        <v>04-CAPOGRUPPO</v>
      </c>
      <c r="G132" s="28" t="s">
        <v>136</v>
      </c>
      <c r="H132" s="28" t="s">
        <v>131</v>
      </c>
      <c r="I132" s="28">
        <f>IF(A132=A131,1,0)</f>
        <v>0</v>
      </c>
      <c r="J132" s="28">
        <f>IF(I132=0,-INT(J131-1),J131)</f>
        <v>0</v>
      </c>
    </row>
    <row r="133" spans="1:10" ht="12.75">
      <c r="A133" s="28" t="s">
        <v>13</v>
      </c>
      <c r="B133" s="29" t="s">
        <v>137</v>
      </c>
      <c r="C133" s="28" t="s">
        <v>138</v>
      </c>
      <c r="D133" s="29" t="s">
        <v>365</v>
      </c>
      <c r="E133" s="29" t="s">
        <v>139</v>
      </c>
      <c r="F133" s="28" t="str">
        <f>VLOOKUP(E133,RUOLO!$A$1:$B$6,2,FALSE)</f>
        <v>03-ASSOCIATA</v>
      </c>
      <c r="G133" s="28" t="s">
        <v>136</v>
      </c>
      <c r="H133" s="28" t="s">
        <v>131</v>
      </c>
      <c r="I133" s="28">
        <f>IF(A133=A132,1,0)</f>
        <v>1</v>
      </c>
      <c r="J133" s="28">
        <f>IF(I133=0,-INT(J132-1),J132)</f>
      </c>
    </row>
    <row r="134" spans="1:10" ht="12.75">
      <c r="A134" s="28" t="s">
        <v>36</v>
      </c>
      <c r="B134" s="29" t="s">
        <v>366</v>
      </c>
      <c r="C134" s="28" t="s">
        <v>367</v>
      </c>
      <c r="D134" s="29" t="s">
        <v>130</v>
      </c>
      <c r="E134" s="29" t="s">
        <v>130</v>
      </c>
      <c r="F134" s="28" t="s">
        <v>197</v>
      </c>
      <c r="G134" s="28" t="s">
        <v>131</v>
      </c>
      <c r="H134" s="28" t="s">
        <v>131</v>
      </c>
      <c r="I134" s="28">
        <f>IF(A134=A133,1,0)</f>
        <v>0</v>
      </c>
      <c r="J134" s="28">
        <f>IF(I134=0,-INT(J133-1),J133)</f>
        <v>1</v>
      </c>
    </row>
    <row r="135" spans="1:10" ht="12.75">
      <c r="A135" s="28" t="s">
        <v>36</v>
      </c>
      <c r="B135" s="29" t="s">
        <v>200</v>
      </c>
      <c r="C135" s="28" t="s">
        <v>201</v>
      </c>
      <c r="D135" s="29" t="s">
        <v>130</v>
      </c>
      <c r="E135" s="29" t="s">
        <v>130</v>
      </c>
      <c r="F135" s="28" t="s">
        <v>197</v>
      </c>
      <c r="G135" s="28" t="s">
        <v>131</v>
      </c>
      <c r="H135" s="28" t="s">
        <v>136</v>
      </c>
      <c r="I135" s="28">
        <f>IF(A135=A134,1,0)</f>
        <v>1</v>
      </c>
      <c r="J135" s="28">
        <f>IF(I135=0,-INT(J134-1),J134)</f>
      </c>
    </row>
    <row r="136" spans="1:10" ht="12.75">
      <c r="A136" s="28" t="s">
        <v>36</v>
      </c>
      <c r="B136" s="29" t="s">
        <v>368</v>
      </c>
      <c r="C136" s="28" t="s">
        <v>369</v>
      </c>
      <c r="D136" s="29" t="s">
        <v>130</v>
      </c>
      <c r="E136" s="29" t="s">
        <v>130</v>
      </c>
      <c r="F136" s="28" t="s">
        <v>197</v>
      </c>
      <c r="G136" s="28" t="s">
        <v>131</v>
      </c>
      <c r="H136" s="28" t="s">
        <v>136</v>
      </c>
      <c r="I136" s="28">
        <f>IF(A136=A135,1,0)</f>
        <v>1</v>
      </c>
      <c r="J136" s="28">
        <f>IF(I136=0,-INT(J135-1),J135)</f>
      </c>
    </row>
    <row r="137" spans="1:10" ht="12.75">
      <c r="A137" s="28" t="s">
        <v>36</v>
      </c>
      <c r="B137" s="29" t="s">
        <v>198</v>
      </c>
      <c r="C137" s="28" t="s">
        <v>370</v>
      </c>
      <c r="D137" s="29" t="s">
        <v>130</v>
      </c>
      <c r="E137" s="29" t="s">
        <v>130</v>
      </c>
      <c r="F137" s="28" t="s">
        <v>197</v>
      </c>
      <c r="G137" s="28" t="s">
        <v>131</v>
      </c>
      <c r="H137" s="28" t="s">
        <v>136</v>
      </c>
      <c r="I137" s="28">
        <f>IF(A137=A136,1,0)</f>
        <v>1</v>
      </c>
      <c r="J137" s="28">
        <f>IF(I137=0,-INT(J136-1),J136)</f>
      </c>
    </row>
    <row r="138" spans="1:10" ht="12.75">
      <c r="A138" s="28" t="s">
        <v>36</v>
      </c>
      <c r="B138" s="29" t="s">
        <v>193</v>
      </c>
      <c r="C138" s="28" t="s">
        <v>194</v>
      </c>
      <c r="D138" s="29" t="s">
        <v>130</v>
      </c>
      <c r="E138" s="29" t="s">
        <v>130</v>
      </c>
      <c r="F138" s="28" t="s">
        <v>197</v>
      </c>
      <c r="G138" s="28" t="s">
        <v>131</v>
      </c>
      <c r="H138" s="28" t="s">
        <v>136</v>
      </c>
      <c r="I138" s="28">
        <f>IF(A138=A137,1,0)</f>
        <v>1</v>
      </c>
      <c r="J138" s="28">
        <f>IF(I138=0,-INT(J137-1),J137)</f>
      </c>
    </row>
    <row r="139" spans="1:10" ht="12.75">
      <c r="A139" s="28" t="s">
        <v>36</v>
      </c>
      <c r="B139" s="29" t="s">
        <v>371</v>
      </c>
      <c r="C139" s="28" t="s">
        <v>372</v>
      </c>
      <c r="D139" s="29" t="s">
        <v>130</v>
      </c>
      <c r="E139" s="29" t="s">
        <v>130</v>
      </c>
      <c r="F139" s="28" t="s">
        <v>197</v>
      </c>
      <c r="G139" s="28" t="s">
        <v>131</v>
      </c>
      <c r="H139" s="28" t="s">
        <v>136</v>
      </c>
      <c r="I139" s="28">
        <f>IF(A139=A138,1,0)</f>
        <v>1</v>
      </c>
      <c r="J139" s="28">
        <f>IF(I139=0,-INT(J138-1),J138)</f>
      </c>
    </row>
    <row r="140" spans="1:10" ht="12.75">
      <c r="A140" s="28" t="s">
        <v>36</v>
      </c>
      <c r="B140" s="29" t="s">
        <v>206</v>
      </c>
      <c r="C140" s="28" t="s">
        <v>207</v>
      </c>
      <c r="D140" s="29" t="s">
        <v>130</v>
      </c>
      <c r="E140" s="29" t="s">
        <v>130</v>
      </c>
      <c r="F140" s="28" t="s">
        <v>197</v>
      </c>
      <c r="G140" s="28" t="s">
        <v>131</v>
      </c>
      <c r="H140" s="28" t="s">
        <v>136</v>
      </c>
      <c r="I140" s="28">
        <f>IF(A140=A139,1,0)</f>
        <v>1</v>
      </c>
      <c r="J140" s="28">
        <f>IF(I140=0,-INT(J139-1),J139)</f>
      </c>
    </row>
    <row r="141" spans="1:10" ht="12.75">
      <c r="A141" s="28" t="s">
        <v>36</v>
      </c>
      <c r="B141" s="29" t="s">
        <v>373</v>
      </c>
      <c r="C141" s="28" t="s">
        <v>374</v>
      </c>
      <c r="D141" s="29" t="s">
        <v>130</v>
      </c>
      <c r="E141" s="29" t="s">
        <v>130</v>
      </c>
      <c r="G141" s="28" t="s">
        <v>136</v>
      </c>
      <c r="I141" s="28">
        <f>IF(A141=A140,1,0)</f>
        <v>1</v>
      </c>
      <c r="J141" s="28">
        <f>IF(I141=0,-INT(J140-1),J140)</f>
      </c>
    </row>
    <row r="142" spans="1:10" ht="12.75">
      <c r="A142" s="28" t="s">
        <v>36</v>
      </c>
      <c r="B142" s="29" t="s">
        <v>375</v>
      </c>
      <c r="C142" s="28" t="s">
        <v>376</v>
      </c>
      <c r="D142" s="29" t="s">
        <v>130</v>
      </c>
      <c r="E142" s="29" t="s">
        <v>130</v>
      </c>
      <c r="G142" s="28" t="s">
        <v>136</v>
      </c>
      <c r="I142" s="28">
        <f>IF(A142=A141,1,0)</f>
        <v>1</v>
      </c>
      <c r="J142" s="28">
        <f>IF(I142=0,-INT(J141-1),J141)</f>
      </c>
    </row>
    <row r="143" spans="1:10" ht="12.75">
      <c r="A143" s="28" t="s">
        <v>36</v>
      </c>
      <c r="B143" s="29" t="s">
        <v>377</v>
      </c>
      <c r="C143" s="28" t="s">
        <v>378</v>
      </c>
      <c r="D143" s="29" t="s">
        <v>130</v>
      </c>
      <c r="E143" s="29" t="s">
        <v>130</v>
      </c>
      <c r="G143" s="28" t="s">
        <v>136</v>
      </c>
      <c r="I143" s="28">
        <f>IF(A143=A142,1,0)</f>
        <v>1</v>
      </c>
      <c r="J143" s="28">
        <f>IF(I143=0,-INT(J142-1),J142)</f>
      </c>
    </row>
    <row r="144" spans="1:10" ht="12.75">
      <c r="A144" s="28" t="s">
        <v>36</v>
      </c>
      <c r="B144" s="29" t="s">
        <v>202</v>
      </c>
      <c r="C144" s="28" t="s">
        <v>203</v>
      </c>
      <c r="D144" s="29" t="s">
        <v>130</v>
      </c>
      <c r="E144" s="29" t="s">
        <v>130</v>
      </c>
      <c r="G144" s="28" t="s">
        <v>136</v>
      </c>
      <c r="I144" s="28">
        <f>IF(A144=A143,1,0)</f>
        <v>1</v>
      </c>
      <c r="J144" s="28">
        <f>IF(I144=0,-INT(J143-1),J143)</f>
      </c>
    </row>
    <row r="145" spans="1:10" ht="12.75">
      <c r="A145" s="28" t="s">
        <v>38</v>
      </c>
      <c r="B145" s="29" t="s">
        <v>379</v>
      </c>
      <c r="C145" s="28" t="s">
        <v>380</v>
      </c>
      <c r="D145" s="29" t="s">
        <v>130</v>
      </c>
      <c r="E145" s="29" t="s">
        <v>130</v>
      </c>
      <c r="F145" s="28" t="s">
        <v>197</v>
      </c>
      <c r="G145" s="28" t="s">
        <v>136</v>
      </c>
      <c r="H145" s="28" t="s">
        <v>131</v>
      </c>
      <c r="I145" s="28">
        <f>IF(A145=A144,1,0)</f>
        <v>0</v>
      </c>
      <c r="J145" s="28">
        <f>IF(I145=0,-INT(J144-1),J144)</f>
        <v>0</v>
      </c>
    </row>
    <row r="146" spans="1:10" ht="12.75">
      <c r="A146" s="28" t="s">
        <v>40</v>
      </c>
      <c r="B146" s="29" t="s">
        <v>381</v>
      </c>
      <c r="C146" s="28" t="s">
        <v>382</v>
      </c>
      <c r="D146" s="29" t="s">
        <v>130</v>
      </c>
      <c r="E146" s="29" t="s">
        <v>130</v>
      </c>
      <c r="F146" s="28" t="s">
        <v>197</v>
      </c>
      <c r="G146" s="28" t="s">
        <v>136</v>
      </c>
      <c r="H146" s="28" t="s">
        <v>131</v>
      </c>
      <c r="I146" s="28">
        <f>IF(A146=A145,1,0)</f>
        <v>0</v>
      </c>
      <c r="J146" s="28">
        <f>IF(I146=0,-INT(J145-1),J145)</f>
        <v>1</v>
      </c>
    </row>
    <row r="147" spans="1:10" ht="12.75">
      <c r="A147" s="28" t="s">
        <v>42</v>
      </c>
      <c r="B147" s="29" t="s">
        <v>244</v>
      </c>
      <c r="C147" s="28" t="s">
        <v>245</v>
      </c>
      <c r="D147" s="29" t="s">
        <v>130</v>
      </c>
      <c r="E147" s="29" t="s">
        <v>130</v>
      </c>
      <c r="F147" s="28" t="s">
        <v>197</v>
      </c>
      <c r="G147" s="28" t="s">
        <v>136</v>
      </c>
      <c r="H147" s="28" t="s">
        <v>131</v>
      </c>
      <c r="I147" s="28">
        <f>IF(A147=A146,1,0)</f>
        <v>0</v>
      </c>
      <c r="J147" s="28">
        <f>IF(I147=0,-INT(J146-1),J146)</f>
        <v>0</v>
      </c>
    </row>
    <row r="148" spans="1:10" ht="12.75">
      <c r="A148" s="28" t="s">
        <v>44</v>
      </c>
      <c r="B148" s="29" t="s">
        <v>383</v>
      </c>
      <c r="C148" s="28" t="s">
        <v>384</v>
      </c>
      <c r="D148" s="29" t="s">
        <v>130</v>
      </c>
      <c r="E148" s="29" t="s">
        <v>130</v>
      </c>
      <c r="F148" s="28" t="s">
        <v>197</v>
      </c>
      <c r="G148" s="28" t="s">
        <v>136</v>
      </c>
      <c r="H148" s="28" t="s">
        <v>131</v>
      </c>
      <c r="I148" s="28">
        <f>IF(A148=A147,1,0)</f>
        <v>0</v>
      </c>
      <c r="J148" s="28">
        <f>IF(I148=0,-INT(J147-1),J147)</f>
        <v>1</v>
      </c>
    </row>
    <row r="149" spans="1:10" ht="12.75">
      <c r="A149" s="28" t="s">
        <v>46</v>
      </c>
      <c r="B149" s="29" t="s">
        <v>385</v>
      </c>
      <c r="C149" s="28" t="s">
        <v>386</v>
      </c>
      <c r="D149" s="29" t="s">
        <v>130</v>
      </c>
      <c r="E149" s="29" t="s">
        <v>130</v>
      </c>
      <c r="F149" s="28" t="s">
        <v>197</v>
      </c>
      <c r="G149" s="28" t="s">
        <v>131</v>
      </c>
      <c r="H149" s="28" t="s">
        <v>131</v>
      </c>
      <c r="I149" s="28">
        <f>IF(A149=A148,1,0)</f>
        <v>0</v>
      </c>
      <c r="J149" s="28">
        <f>IF(I149=0,-INT(J148-1),J148)</f>
        <v>0</v>
      </c>
    </row>
    <row r="150" spans="1:10" ht="12.75">
      <c r="A150" s="28" t="s">
        <v>46</v>
      </c>
      <c r="B150" s="29" t="s">
        <v>387</v>
      </c>
      <c r="C150" s="28" t="s">
        <v>388</v>
      </c>
      <c r="D150" s="29" t="s">
        <v>130</v>
      </c>
      <c r="E150" s="29" t="s">
        <v>130</v>
      </c>
      <c r="G150" s="28" t="s">
        <v>136</v>
      </c>
      <c r="I150" s="28">
        <f>IF(A150=A149,1,0)</f>
        <v>1</v>
      </c>
      <c r="J150" s="28">
        <f>IF(I150=0,-INT(J149-1),J149)</f>
      </c>
    </row>
    <row r="151" spans="1:10" ht="12.75">
      <c r="A151" s="28" t="s">
        <v>46</v>
      </c>
      <c r="B151" s="29" t="s">
        <v>389</v>
      </c>
      <c r="C151" s="28" t="s">
        <v>390</v>
      </c>
      <c r="D151" s="29" t="s">
        <v>130</v>
      </c>
      <c r="E151" s="29" t="s">
        <v>130</v>
      </c>
      <c r="G151" s="28" t="s">
        <v>136</v>
      </c>
      <c r="I151" s="28">
        <f>IF(A151=A150,1,0)</f>
        <v>1</v>
      </c>
      <c r="J151" s="28">
        <f>IF(I151=0,-INT(J150-1),J150)</f>
      </c>
    </row>
    <row r="152" spans="1:10" ht="12.75">
      <c r="A152" s="28" t="s">
        <v>48</v>
      </c>
      <c r="B152" s="29" t="s">
        <v>391</v>
      </c>
      <c r="C152" s="28" t="s">
        <v>392</v>
      </c>
      <c r="D152" s="29" t="s">
        <v>130</v>
      </c>
      <c r="E152" s="29" t="s">
        <v>130</v>
      </c>
      <c r="F152" s="28" t="s">
        <v>197</v>
      </c>
      <c r="G152" s="28" t="s">
        <v>131</v>
      </c>
      <c r="H152" s="28" t="s">
        <v>131</v>
      </c>
      <c r="I152" s="28">
        <f>IF(A152=A151,1,0)</f>
        <v>0</v>
      </c>
      <c r="J152" s="28">
        <f>IF(I152=0,-INT(J151-1),J151)</f>
        <v>1</v>
      </c>
    </row>
    <row r="153" spans="1:10" ht="12.75">
      <c r="A153" s="28" t="s">
        <v>48</v>
      </c>
      <c r="B153" s="29" t="s">
        <v>290</v>
      </c>
      <c r="C153" s="28" t="s">
        <v>291</v>
      </c>
      <c r="D153" s="29" t="s">
        <v>130</v>
      </c>
      <c r="E153" s="29" t="s">
        <v>130</v>
      </c>
      <c r="G153" s="28" t="s">
        <v>136</v>
      </c>
      <c r="I153" s="28">
        <f>IF(A153=A152,1,0)</f>
        <v>1</v>
      </c>
      <c r="J153" s="28">
        <f>IF(I153=0,-INT(J152-1),J152)</f>
      </c>
    </row>
    <row r="154" spans="1:10" ht="12.75">
      <c r="A154" s="28" t="s">
        <v>48</v>
      </c>
      <c r="B154" s="29" t="s">
        <v>393</v>
      </c>
      <c r="C154" s="28" t="s">
        <v>394</v>
      </c>
      <c r="D154" s="29" t="s">
        <v>130</v>
      </c>
      <c r="E154" s="29" t="s">
        <v>130</v>
      </c>
      <c r="G154" s="28" t="s">
        <v>136</v>
      </c>
      <c r="I154" s="28">
        <f>IF(A154=A153,1,0)</f>
        <v>1</v>
      </c>
      <c r="J154" s="28">
        <f>IF(I154=0,-INT(J153-1),J153)</f>
      </c>
    </row>
    <row r="155" spans="1:10" ht="12.75">
      <c r="A155" s="28" t="s">
        <v>48</v>
      </c>
      <c r="B155" s="29" t="s">
        <v>154</v>
      </c>
      <c r="C155" s="28" t="s">
        <v>155</v>
      </c>
      <c r="D155" s="29" t="s">
        <v>130</v>
      </c>
      <c r="E155" s="29" t="s">
        <v>130</v>
      </c>
      <c r="G155" s="28" t="s">
        <v>136</v>
      </c>
      <c r="I155" s="28">
        <f>IF(A155=A154,1,0)</f>
        <v>1</v>
      </c>
      <c r="J155" s="28">
        <f>IF(I155=0,-INT(J154-1),J154)</f>
      </c>
    </row>
    <row r="156" spans="1:10" ht="12.75">
      <c r="A156" s="28" t="s">
        <v>48</v>
      </c>
      <c r="B156" s="29" t="s">
        <v>395</v>
      </c>
      <c r="C156" s="28" t="s">
        <v>396</v>
      </c>
      <c r="D156" s="29" t="s">
        <v>130</v>
      </c>
      <c r="E156" s="29" t="s">
        <v>130</v>
      </c>
      <c r="G156" s="28" t="s">
        <v>136</v>
      </c>
      <c r="I156" s="28">
        <f>IF(A156=A155,1,0)</f>
        <v>1</v>
      </c>
      <c r="J156" s="28">
        <f>IF(I156=0,-INT(J155-1),J155)</f>
      </c>
    </row>
    <row r="157" spans="1:10" ht="12.75">
      <c r="A157" s="28" t="s">
        <v>50</v>
      </c>
      <c r="B157" s="29" t="s">
        <v>206</v>
      </c>
      <c r="C157" s="28" t="s">
        <v>207</v>
      </c>
      <c r="D157" s="29" t="s">
        <v>130</v>
      </c>
      <c r="E157" s="29" t="s">
        <v>130</v>
      </c>
      <c r="F157" s="28" t="s">
        <v>197</v>
      </c>
      <c r="G157" s="28" t="s">
        <v>131</v>
      </c>
      <c r="H157" s="28" t="s">
        <v>131</v>
      </c>
      <c r="I157" s="28">
        <f>IF(A157=A156,1,0)</f>
        <v>0</v>
      </c>
      <c r="J157" s="28">
        <f>IF(I157=0,-INT(J156-1),J156)</f>
        <v>0</v>
      </c>
    </row>
    <row r="158" spans="1:10" ht="12.75">
      <c r="A158" s="28" t="s">
        <v>50</v>
      </c>
      <c r="B158" s="29" t="s">
        <v>248</v>
      </c>
      <c r="C158" s="28" t="s">
        <v>249</v>
      </c>
      <c r="D158" s="29" t="s">
        <v>130</v>
      </c>
      <c r="E158" s="29" t="s">
        <v>130</v>
      </c>
      <c r="F158" s="28" t="s">
        <v>197</v>
      </c>
      <c r="G158" s="28" t="s">
        <v>131</v>
      </c>
      <c r="H158" s="28" t="s">
        <v>136</v>
      </c>
      <c r="I158" s="28">
        <f>IF(A158=A157,1,0)</f>
        <v>1</v>
      </c>
      <c r="J158" s="28">
        <f>IF(I158=0,-INT(J157-1),J157)</f>
      </c>
    </row>
    <row r="159" spans="1:10" ht="12.75">
      <c r="A159" s="28" t="s">
        <v>50</v>
      </c>
      <c r="B159" s="29" t="s">
        <v>200</v>
      </c>
      <c r="C159" s="28" t="s">
        <v>201</v>
      </c>
      <c r="D159" s="29" t="s">
        <v>130</v>
      </c>
      <c r="E159" s="29" t="s">
        <v>130</v>
      </c>
      <c r="F159" s="28" t="s">
        <v>197</v>
      </c>
      <c r="G159" s="28" t="s">
        <v>131</v>
      </c>
      <c r="H159" s="28" t="s">
        <v>136</v>
      </c>
      <c r="I159" s="28">
        <f>IF(A159=A158,1,0)</f>
        <v>1</v>
      </c>
      <c r="J159" s="28">
        <f>IF(I159=0,-INT(J158-1),J158)</f>
      </c>
    </row>
    <row r="160" spans="1:10" ht="12.75">
      <c r="A160" s="28" t="s">
        <v>50</v>
      </c>
      <c r="B160" s="29" t="s">
        <v>244</v>
      </c>
      <c r="C160" s="28" t="s">
        <v>245</v>
      </c>
      <c r="D160" s="29" t="s">
        <v>130</v>
      </c>
      <c r="E160" s="29" t="s">
        <v>130</v>
      </c>
      <c r="F160" s="28" t="s">
        <v>197</v>
      </c>
      <c r="G160" s="28" t="s">
        <v>131</v>
      </c>
      <c r="H160" s="28" t="s">
        <v>136</v>
      </c>
      <c r="I160" s="28">
        <f>IF(A160=A159,1,0)</f>
        <v>1</v>
      </c>
      <c r="J160" s="28">
        <f>IF(I160=0,-INT(J159-1),J159)</f>
      </c>
    </row>
    <row r="161" spans="1:10" ht="12.75">
      <c r="A161" s="28" t="s">
        <v>50</v>
      </c>
      <c r="B161" s="29" t="s">
        <v>352</v>
      </c>
      <c r="C161" s="28" t="s">
        <v>353</v>
      </c>
      <c r="D161" s="29" t="s">
        <v>130</v>
      </c>
      <c r="E161" s="29" t="s">
        <v>130</v>
      </c>
      <c r="F161" s="28" t="s">
        <v>197</v>
      </c>
      <c r="G161" s="28" t="s">
        <v>131</v>
      </c>
      <c r="H161" s="28" t="s">
        <v>136</v>
      </c>
      <c r="I161" s="28">
        <f>IF(A161=A160,1,0)</f>
        <v>1</v>
      </c>
      <c r="J161" s="28">
        <f>IF(I161=0,-INT(J160-1),J160)</f>
      </c>
    </row>
    <row r="162" spans="1:10" ht="12.75">
      <c r="A162" s="28" t="s">
        <v>50</v>
      </c>
      <c r="B162" s="29" t="s">
        <v>298</v>
      </c>
      <c r="C162" s="28" t="s">
        <v>299</v>
      </c>
      <c r="D162" s="29" t="s">
        <v>130</v>
      </c>
      <c r="E162" s="29" t="s">
        <v>130</v>
      </c>
      <c r="G162" s="28" t="s">
        <v>136</v>
      </c>
      <c r="I162" s="28">
        <f>IF(A162=A161,1,0)</f>
        <v>1</v>
      </c>
      <c r="J162" s="28">
        <f>IF(I162=0,-INT(J161-1),J161)</f>
      </c>
    </row>
    <row r="163" spans="1:10" ht="12.75">
      <c r="A163" s="28" t="s">
        <v>52</v>
      </c>
      <c r="B163" s="29" t="s">
        <v>397</v>
      </c>
      <c r="C163" s="28" t="s">
        <v>398</v>
      </c>
      <c r="D163" s="29" t="s">
        <v>130</v>
      </c>
      <c r="E163" s="29" t="s">
        <v>130</v>
      </c>
      <c r="F163" s="28" t="s">
        <v>197</v>
      </c>
      <c r="G163" s="28" t="s">
        <v>131</v>
      </c>
      <c r="H163" s="28" t="s">
        <v>131</v>
      </c>
      <c r="I163" s="28">
        <f>IF(A163=A162,1,0)</f>
        <v>0</v>
      </c>
      <c r="J163" s="28">
        <f>IF(I163=0,-INT(J162-1),J162)</f>
        <v>1</v>
      </c>
    </row>
    <row r="164" spans="1:10" ht="12.75">
      <c r="A164" s="28" t="s">
        <v>52</v>
      </c>
      <c r="B164" s="29" t="s">
        <v>399</v>
      </c>
      <c r="C164" s="28" t="s">
        <v>400</v>
      </c>
      <c r="D164" s="29" t="s">
        <v>130</v>
      </c>
      <c r="E164" s="29" t="s">
        <v>130</v>
      </c>
      <c r="F164" s="28" t="s">
        <v>197</v>
      </c>
      <c r="G164" s="28" t="s">
        <v>131</v>
      </c>
      <c r="H164" s="28" t="s">
        <v>136</v>
      </c>
      <c r="I164" s="28">
        <f>IF(A164=A163,1,0)</f>
        <v>1</v>
      </c>
      <c r="J164" s="28">
        <f>IF(I164=0,-INT(J163-1),J163)</f>
      </c>
    </row>
    <row r="165" spans="1:10" ht="12.75">
      <c r="A165" s="28" t="s">
        <v>52</v>
      </c>
      <c r="B165" s="29" t="s">
        <v>401</v>
      </c>
      <c r="C165" s="28" t="s">
        <v>402</v>
      </c>
      <c r="D165" s="29" t="s">
        <v>130</v>
      </c>
      <c r="E165" s="29" t="s">
        <v>130</v>
      </c>
      <c r="F165" s="28" t="s">
        <v>197</v>
      </c>
      <c r="G165" s="28" t="s">
        <v>131</v>
      </c>
      <c r="H165" s="28" t="s">
        <v>136</v>
      </c>
      <c r="I165" s="28">
        <f>IF(A165=A164,1,0)</f>
        <v>1</v>
      </c>
      <c r="J165" s="28">
        <f>IF(I165=0,-INT(J164-1),J164)</f>
      </c>
    </row>
    <row r="166" spans="1:10" ht="12.75">
      <c r="A166" s="28" t="s">
        <v>52</v>
      </c>
      <c r="B166" s="29" t="s">
        <v>403</v>
      </c>
      <c r="C166" s="28" t="s">
        <v>404</v>
      </c>
      <c r="D166" s="29" t="s">
        <v>130</v>
      </c>
      <c r="E166" s="29" t="s">
        <v>130</v>
      </c>
      <c r="F166" s="28" t="s">
        <v>197</v>
      </c>
      <c r="G166" s="28" t="s">
        <v>131</v>
      </c>
      <c r="H166" s="28" t="s">
        <v>136</v>
      </c>
      <c r="I166" s="28">
        <f>IF(A166=A165,1,0)</f>
        <v>1</v>
      </c>
      <c r="J166" s="28">
        <f>IF(I166=0,-INT(J165-1),J165)</f>
      </c>
    </row>
    <row r="167" spans="1:10" ht="12.75">
      <c r="A167" s="28" t="s">
        <v>52</v>
      </c>
      <c r="B167" s="29" t="s">
        <v>198</v>
      </c>
      <c r="C167" s="28" t="s">
        <v>199</v>
      </c>
      <c r="D167" s="29" t="s">
        <v>130</v>
      </c>
      <c r="E167" s="29" t="s">
        <v>130</v>
      </c>
      <c r="F167" s="28" t="s">
        <v>197</v>
      </c>
      <c r="G167" s="28" t="s">
        <v>131</v>
      </c>
      <c r="H167" s="28" t="s">
        <v>136</v>
      </c>
      <c r="I167" s="28">
        <f>IF(A167=A166,1,0)</f>
        <v>1</v>
      </c>
      <c r="J167" s="28">
        <f>IF(I167=0,-INT(J166-1),J166)</f>
      </c>
    </row>
    <row r="168" spans="1:10" ht="12.75">
      <c r="A168" s="28" t="s">
        <v>55</v>
      </c>
      <c r="B168" s="29" t="s">
        <v>298</v>
      </c>
      <c r="C168" s="28" t="s">
        <v>299</v>
      </c>
      <c r="D168" s="29" t="s">
        <v>130</v>
      </c>
      <c r="E168" s="29" t="s">
        <v>130</v>
      </c>
      <c r="F168" s="28" t="s">
        <v>197</v>
      </c>
      <c r="G168" s="28" t="s">
        <v>131</v>
      </c>
      <c r="H168" s="28" t="s">
        <v>131</v>
      </c>
      <c r="I168" s="28">
        <f>IF(A168=A167,1,0)</f>
        <v>0</v>
      </c>
      <c r="J168" s="28">
        <f>IF(I168=0,-INT(J167-1),J167)</f>
        <v>0</v>
      </c>
    </row>
    <row r="169" spans="1:10" ht="12.75">
      <c r="A169" s="28" t="s">
        <v>55</v>
      </c>
      <c r="B169" s="29" t="s">
        <v>248</v>
      </c>
      <c r="C169" s="28" t="s">
        <v>249</v>
      </c>
      <c r="D169" s="29" t="s">
        <v>130</v>
      </c>
      <c r="E169" s="29" t="s">
        <v>130</v>
      </c>
      <c r="F169" s="28" t="s">
        <v>197</v>
      </c>
      <c r="G169" s="28" t="s">
        <v>131</v>
      </c>
      <c r="H169" s="28" t="s">
        <v>136</v>
      </c>
      <c r="I169" s="28">
        <f>IF(A169=A168,1,0)</f>
        <v>1</v>
      </c>
      <c r="J169" s="28">
        <f>IF(I169=0,-INT(J168-1),J168)</f>
      </c>
    </row>
    <row r="170" spans="1:10" ht="12.75">
      <c r="A170" s="28" t="s">
        <v>55</v>
      </c>
      <c r="B170" s="29" t="s">
        <v>200</v>
      </c>
      <c r="C170" s="28" t="s">
        <v>201</v>
      </c>
      <c r="D170" s="29" t="s">
        <v>130</v>
      </c>
      <c r="E170" s="29" t="s">
        <v>130</v>
      </c>
      <c r="F170" s="28" t="s">
        <v>197</v>
      </c>
      <c r="G170" s="28" t="s">
        <v>131</v>
      </c>
      <c r="H170" s="28" t="s">
        <v>136</v>
      </c>
      <c r="I170" s="28">
        <f>IF(A170=A169,1,0)</f>
        <v>1</v>
      </c>
      <c r="J170" s="28">
        <f>IF(I170=0,-INT(J169-1),J169)</f>
      </c>
    </row>
    <row r="171" spans="1:10" ht="12.75">
      <c r="A171" s="28" t="s">
        <v>55</v>
      </c>
      <c r="B171" s="29" t="s">
        <v>405</v>
      </c>
      <c r="C171" s="28" t="s">
        <v>406</v>
      </c>
      <c r="D171" s="29" t="s">
        <v>130</v>
      </c>
      <c r="E171" s="29" t="s">
        <v>130</v>
      </c>
      <c r="F171" s="28" t="s">
        <v>197</v>
      </c>
      <c r="G171" s="28" t="s">
        <v>131</v>
      </c>
      <c r="H171" s="28" t="s">
        <v>136</v>
      </c>
      <c r="I171" s="28">
        <f>IF(A171=A170,1,0)</f>
        <v>1</v>
      </c>
      <c r="J171" s="28">
        <f>IF(I171=0,-INT(J170-1),J170)</f>
      </c>
    </row>
    <row r="172" spans="1:10" ht="12.75">
      <c r="A172" s="28" t="s">
        <v>55</v>
      </c>
      <c r="B172" s="29" t="s">
        <v>244</v>
      </c>
      <c r="C172" s="28" t="s">
        <v>245</v>
      </c>
      <c r="D172" s="29" t="s">
        <v>130</v>
      </c>
      <c r="E172" s="29" t="s">
        <v>130</v>
      </c>
      <c r="F172" s="28" t="s">
        <v>197</v>
      </c>
      <c r="G172" s="28" t="s">
        <v>131</v>
      </c>
      <c r="H172" s="28" t="s">
        <v>136</v>
      </c>
      <c r="I172" s="28">
        <f>IF(A172=A171,1,0)</f>
        <v>1</v>
      </c>
      <c r="J172" s="28">
        <f>IF(I172=0,-INT(J171-1),J171)</f>
      </c>
    </row>
    <row r="173" spans="1:10" ht="12.75">
      <c r="A173" s="28" t="s">
        <v>55</v>
      </c>
      <c r="B173" s="29" t="s">
        <v>206</v>
      </c>
      <c r="C173" s="28" t="s">
        <v>207</v>
      </c>
      <c r="D173" s="29" t="s">
        <v>130</v>
      </c>
      <c r="E173" s="29" t="s">
        <v>130</v>
      </c>
      <c r="F173" s="28" t="s">
        <v>197</v>
      </c>
      <c r="G173" s="28" t="s">
        <v>131</v>
      </c>
      <c r="H173" s="28" t="s">
        <v>136</v>
      </c>
      <c r="I173" s="28">
        <f>IF(A173=A172,1,0)</f>
        <v>1</v>
      </c>
      <c r="J173" s="28">
        <f>IF(I173=0,-INT(J172-1),J172)</f>
      </c>
    </row>
    <row r="174" spans="1:10" ht="12.75">
      <c r="A174" s="28" t="s">
        <v>55</v>
      </c>
      <c r="B174" s="29" t="s">
        <v>407</v>
      </c>
      <c r="C174" s="28" t="s">
        <v>408</v>
      </c>
      <c r="D174" s="29" t="s">
        <v>130</v>
      </c>
      <c r="E174" s="29" t="s">
        <v>130</v>
      </c>
      <c r="F174" s="28" t="s">
        <v>197</v>
      </c>
      <c r="G174" s="28" t="s">
        <v>131</v>
      </c>
      <c r="H174" s="28" t="s">
        <v>136</v>
      </c>
      <c r="I174" s="28">
        <f>IF(A174=A173,1,0)</f>
        <v>1</v>
      </c>
      <c r="J174" s="28">
        <f>IF(I174=0,-INT(J173-1),J173)</f>
      </c>
    </row>
    <row r="175" spans="1:10" ht="12.75">
      <c r="A175" s="28" t="s">
        <v>55</v>
      </c>
      <c r="B175" s="29" t="s">
        <v>350</v>
      </c>
      <c r="C175" s="28" t="s">
        <v>351</v>
      </c>
      <c r="D175" s="29" t="s">
        <v>130</v>
      </c>
      <c r="E175" s="29" t="s">
        <v>130</v>
      </c>
      <c r="F175" s="28" t="s">
        <v>197</v>
      </c>
      <c r="G175" s="28" t="s">
        <v>131</v>
      </c>
      <c r="H175" s="28" t="s">
        <v>136</v>
      </c>
      <c r="I175" s="28">
        <f>IF(A175=A174,1,0)</f>
        <v>1</v>
      </c>
      <c r="J175" s="28">
        <f>IF(I175=0,-INT(J174-1),J174)</f>
      </c>
    </row>
    <row r="176" spans="1:10" ht="12.75">
      <c r="A176" s="28" t="s">
        <v>55</v>
      </c>
      <c r="B176" s="29" t="s">
        <v>409</v>
      </c>
      <c r="C176" s="28" t="s">
        <v>410</v>
      </c>
      <c r="D176" s="29" t="s">
        <v>130</v>
      </c>
      <c r="E176" s="29" t="s">
        <v>130</v>
      </c>
      <c r="F176" s="28" t="s">
        <v>197</v>
      </c>
      <c r="G176" s="28" t="s">
        <v>131</v>
      </c>
      <c r="H176" s="28" t="s">
        <v>136</v>
      </c>
      <c r="I176" s="28">
        <f>IF(A176=A175,1,0)</f>
        <v>1</v>
      </c>
      <c r="J176" s="28">
        <f>IF(I176=0,-INT(J175-1),J175)</f>
      </c>
    </row>
    <row r="177" spans="1:10" ht="12.75">
      <c r="A177" s="28" t="s">
        <v>55</v>
      </c>
      <c r="B177" s="29" t="s">
        <v>352</v>
      </c>
      <c r="C177" s="28" t="s">
        <v>353</v>
      </c>
      <c r="D177" s="29" t="s">
        <v>130</v>
      </c>
      <c r="E177" s="29" t="s">
        <v>130</v>
      </c>
      <c r="F177" s="28" t="s">
        <v>197</v>
      </c>
      <c r="G177" s="28" t="s">
        <v>131</v>
      </c>
      <c r="H177" s="28" t="s">
        <v>136</v>
      </c>
      <c r="I177" s="28">
        <f>IF(A177=A176,1,0)</f>
        <v>1</v>
      </c>
      <c r="J177" s="28">
        <f>IF(I177=0,-INT(J176-1),J176)</f>
      </c>
    </row>
    <row r="178" spans="1:10" ht="12.75">
      <c r="A178" s="28" t="s">
        <v>55</v>
      </c>
      <c r="B178" s="29" t="s">
        <v>411</v>
      </c>
      <c r="C178" s="28" t="s">
        <v>412</v>
      </c>
      <c r="D178" s="29" t="s">
        <v>130</v>
      </c>
      <c r="E178" s="29" t="s">
        <v>130</v>
      </c>
      <c r="F178" s="28" t="s">
        <v>197</v>
      </c>
      <c r="G178" s="28" t="s">
        <v>131</v>
      </c>
      <c r="H178" s="28" t="s">
        <v>136</v>
      </c>
      <c r="I178" s="28">
        <f>IF(A178=A177,1,0)</f>
        <v>1</v>
      </c>
      <c r="J178" s="28">
        <f>IF(I178=0,-INT(J177-1),J177)</f>
      </c>
    </row>
    <row r="179" spans="1:10" ht="12.75">
      <c r="A179" s="28" t="s">
        <v>55</v>
      </c>
      <c r="B179" s="29" t="s">
        <v>413</v>
      </c>
      <c r="C179" s="28" t="s">
        <v>414</v>
      </c>
      <c r="D179" s="29" t="s">
        <v>130</v>
      </c>
      <c r="E179" s="29" t="s">
        <v>130</v>
      </c>
      <c r="G179" s="28" t="s">
        <v>136</v>
      </c>
      <c r="I179" s="28">
        <f>IF(A179=A178,1,0)</f>
        <v>1</v>
      </c>
      <c r="J179" s="28">
        <f>IF(I179=0,-INT(J178-1),J178)</f>
      </c>
    </row>
    <row r="180" spans="1:10" ht="12.75">
      <c r="A180" s="28" t="s">
        <v>55</v>
      </c>
      <c r="B180" s="29" t="s">
        <v>179</v>
      </c>
      <c r="C180" s="28" t="s">
        <v>180</v>
      </c>
      <c r="D180" s="29" t="s">
        <v>130</v>
      </c>
      <c r="E180" s="29" t="s">
        <v>130</v>
      </c>
      <c r="G180" s="28" t="s">
        <v>136</v>
      </c>
      <c r="I180" s="28">
        <f>IF(A180=A179,1,0)</f>
        <v>1</v>
      </c>
      <c r="J180" s="28">
        <f>IF(I180=0,-INT(J179-1),J179)</f>
      </c>
    </row>
    <row r="181" spans="1:10" ht="12.75">
      <c r="A181" s="28" t="s">
        <v>55</v>
      </c>
      <c r="B181" s="29" t="s">
        <v>415</v>
      </c>
      <c r="C181" s="28" t="s">
        <v>416</v>
      </c>
      <c r="D181" s="29" t="s">
        <v>130</v>
      </c>
      <c r="E181" s="29" t="s">
        <v>130</v>
      </c>
      <c r="G181" s="28" t="s">
        <v>136</v>
      </c>
      <c r="I181" s="28">
        <f>IF(A181=A180,1,0)</f>
        <v>1</v>
      </c>
      <c r="J181" s="28">
        <f>IF(I181=0,-INT(J180-1),J180)</f>
      </c>
    </row>
    <row r="182" spans="1:10" ht="12.75">
      <c r="A182" s="28" t="s">
        <v>55</v>
      </c>
      <c r="B182" s="29" t="s">
        <v>417</v>
      </c>
      <c r="C182" s="28" t="s">
        <v>418</v>
      </c>
      <c r="D182" s="29" t="s">
        <v>130</v>
      </c>
      <c r="E182" s="29" t="s">
        <v>130</v>
      </c>
      <c r="G182" s="28" t="s">
        <v>136</v>
      </c>
      <c r="I182" s="28">
        <f>IF(A182=A181,1,0)</f>
        <v>1</v>
      </c>
      <c r="J182" s="28">
        <f>IF(I182=0,-INT(J181-1),J181)</f>
      </c>
    </row>
    <row r="183" spans="1:10" ht="12.75">
      <c r="A183" s="28" t="s">
        <v>57</v>
      </c>
      <c r="B183" s="29" t="s">
        <v>419</v>
      </c>
      <c r="C183" s="28" t="s">
        <v>420</v>
      </c>
      <c r="D183" s="29" t="s">
        <v>421</v>
      </c>
      <c r="E183" s="29" t="s">
        <v>135</v>
      </c>
      <c r="F183" s="28" t="str">
        <f>VLOOKUP(E183,RUOLO!$A$1:$B$6,2,FALSE)</f>
        <v>04-CAPOGRUPPO</v>
      </c>
      <c r="G183" s="28" t="s">
        <v>131</v>
      </c>
      <c r="H183" s="28" t="s">
        <v>131</v>
      </c>
      <c r="I183" s="28">
        <f>IF(A183=A182,1,0)</f>
        <v>0</v>
      </c>
      <c r="J183" s="28">
        <f>IF(I183=0,-INT(J182-1),J182)</f>
        <v>1</v>
      </c>
    </row>
    <row r="184" spans="1:10" ht="12.75">
      <c r="A184" s="28" t="s">
        <v>57</v>
      </c>
      <c r="B184" s="29" t="s">
        <v>422</v>
      </c>
      <c r="C184" s="28" t="s">
        <v>423</v>
      </c>
      <c r="D184" s="29" t="s">
        <v>421</v>
      </c>
      <c r="E184" s="29" t="s">
        <v>139</v>
      </c>
      <c r="F184" s="28" t="str">
        <f>VLOOKUP(E184,RUOLO!$A$1:$B$6,2,FALSE)</f>
        <v>03-ASSOCIATA</v>
      </c>
      <c r="G184" s="28" t="s">
        <v>131</v>
      </c>
      <c r="H184" s="28" t="s">
        <v>131</v>
      </c>
      <c r="I184" s="28">
        <f>IF(A184=A183,1,0)</f>
        <v>1</v>
      </c>
      <c r="J184" s="28">
        <f>IF(I184=0,-INT(J183-1),J183)</f>
      </c>
    </row>
    <row r="185" spans="1:10" ht="12.75">
      <c r="A185" s="28" t="s">
        <v>57</v>
      </c>
      <c r="B185" s="29" t="s">
        <v>424</v>
      </c>
      <c r="C185" s="28" t="s">
        <v>425</v>
      </c>
      <c r="D185" s="29" t="s">
        <v>421</v>
      </c>
      <c r="E185" s="29" t="s">
        <v>139</v>
      </c>
      <c r="F185" s="28" t="str">
        <f>VLOOKUP(E185,RUOLO!$A$1:$B$6,2,FALSE)</f>
        <v>03-ASSOCIATA</v>
      </c>
      <c r="G185" s="28" t="s">
        <v>131</v>
      </c>
      <c r="H185" s="28" t="s">
        <v>131</v>
      </c>
      <c r="I185" s="28">
        <f>IF(A185=A184,1,0)</f>
        <v>1</v>
      </c>
      <c r="J185" s="28">
        <f>IF(I185=0,-INT(J184-1),J184)</f>
      </c>
    </row>
    <row r="186" spans="1:10" ht="12.75">
      <c r="A186" s="28" t="s">
        <v>57</v>
      </c>
      <c r="B186" s="29" t="s">
        <v>426</v>
      </c>
      <c r="C186" s="28" t="s">
        <v>427</v>
      </c>
      <c r="D186" s="29" t="s">
        <v>428</v>
      </c>
      <c r="E186" s="29" t="s">
        <v>135</v>
      </c>
      <c r="F186" s="28" t="str">
        <f>VLOOKUP(E186,RUOLO!$A$1:$B$6,2,FALSE)</f>
        <v>04-CAPOGRUPPO</v>
      </c>
      <c r="G186" s="28" t="s">
        <v>131</v>
      </c>
      <c r="H186" s="28" t="s">
        <v>136</v>
      </c>
      <c r="I186" s="28">
        <f>IF(A186=A185,1,0)</f>
        <v>1</v>
      </c>
      <c r="J186" s="28">
        <f>IF(I186=0,-INT(J185-1),J185)</f>
      </c>
    </row>
    <row r="187" spans="1:10" ht="12.75">
      <c r="A187" s="28" t="s">
        <v>57</v>
      </c>
      <c r="B187" s="29" t="s">
        <v>429</v>
      </c>
      <c r="C187" s="28" t="s">
        <v>430</v>
      </c>
      <c r="D187" s="29" t="s">
        <v>428</v>
      </c>
      <c r="E187" s="29" t="s">
        <v>139</v>
      </c>
      <c r="F187" s="28" t="str">
        <f>VLOOKUP(E187,RUOLO!$A$1:$B$6,2,FALSE)</f>
        <v>03-ASSOCIATA</v>
      </c>
      <c r="G187" s="28" t="s">
        <v>131</v>
      </c>
      <c r="H187" s="28" t="s">
        <v>136</v>
      </c>
      <c r="I187" s="28">
        <f>IF(A187=A186,1,0)</f>
        <v>1</v>
      </c>
      <c r="J187" s="28">
        <f>IF(I187=0,-INT(J186-1),J186)</f>
      </c>
    </row>
    <row r="188" spans="1:10" ht="12.75">
      <c r="A188" s="28" t="s">
        <v>57</v>
      </c>
      <c r="B188" s="29" t="s">
        <v>431</v>
      </c>
      <c r="C188" s="28" t="s">
        <v>432</v>
      </c>
      <c r="D188" s="29" t="s">
        <v>130</v>
      </c>
      <c r="E188" s="29" t="s">
        <v>130</v>
      </c>
      <c r="F188" s="28" t="s">
        <v>197</v>
      </c>
      <c r="G188" s="28" t="s">
        <v>131</v>
      </c>
      <c r="H188" s="28" t="s">
        <v>136</v>
      </c>
      <c r="I188" s="28">
        <f>IF(A188=A187,1,0)</f>
        <v>1</v>
      </c>
      <c r="J188" s="28">
        <f>IF(I188=0,-INT(J187-1),J187)</f>
      </c>
    </row>
    <row r="189" spans="1:10" ht="12.75">
      <c r="A189" s="28" t="s">
        <v>57</v>
      </c>
      <c r="B189" s="29" t="s">
        <v>433</v>
      </c>
      <c r="C189" s="28" t="s">
        <v>434</v>
      </c>
      <c r="D189" s="29" t="s">
        <v>130</v>
      </c>
      <c r="E189" s="29" t="s">
        <v>130</v>
      </c>
      <c r="F189" s="28" t="s">
        <v>197</v>
      </c>
      <c r="G189" s="28" t="s">
        <v>131</v>
      </c>
      <c r="H189" s="28" t="s">
        <v>136</v>
      </c>
      <c r="I189" s="28">
        <f>IF(A189=A188,1,0)</f>
        <v>1</v>
      </c>
      <c r="J189" s="28">
        <f>IF(I189=0,-INT(J188-1),J188)</f>
      </c>
    </row>
    <row r="190" spans="1:10" ht="12.75">
      <c r="A190" s="28" t="s">
        <v>60</v>
      </c>
      <c r="B190" s="29" t="s">
        <v>244</v>
      </c>
      <c r="C190" s="28" t="s">
        <v>245</v>
      </c>
      <c r="D190" s="29" t="s">
        <v>130</v>
      </c>
      <c r="E190" s="29" t="s">
        <v>130</v>
      </c>
      <c r="F190" s="28" t="s">
        <v>197</v>
      </c>
      <c r="G190" s="28" t="s">
        <v>131</v>
      </c>
      <c r="H190" s="28" t="s">
        <v>131</v>
      </c>
      <c r="I190" s="28">
        <f>IF(A190=A189,1,0)</f>
        <v>0</v>
      </c>
      <c r="J190" s="28">
        <f>IF(I190=0,-INT(J189-1),J189)</f>
        <v>0</v>
      </c>
    </row>
    <row r="191" spans="1:10" ht="12.75">
      <c r="A191" s="28" t="s">
        <v>60</v>
      </c>
      <c r="B191" s="29" t="s">
        <v>248</v>
      </c>
      <c r="C191" s="28" t="s">
        <v>249</v>
      </c>
      <c r="D191" s="29" t="s">
        <v>130</v>
      </c>
      <c r="E191" s="29" t="s">
        <v>130</v>
      </c>
      <c r="F191" s="28" t="s">
        <v>197</v>
      </c>
      <c r="G191" s="28" t="s">
        <v>131</v>
      </c>
      <c r="H191" s="28" t="s">
        <v>136</v>
      </c>
      <c r="I191" s="28">
        <f>IF(A191=A190,1,0)</f>
        <v>1</v>
      </c>
      <c r="J191" s="28">
        <f>IF(I191=0,-INT(J190-1),J190)</f>
      </c>
    </row>
    <row r="192" spans="1:10" ht="12.75">
      <c r="A192" s="28" t="s">
        <v>60</v>
      </c>
      <c r="B192" s="29" t="s">
        <v>435</v>
      </c>
      <c r="C192" s="28" t="s">
        <v>436</v>
      </c>
      <c r="D192" s="29" t="s">
        <v>130</v>
      </c>
      <c r="E192" s="29" t="s">
        <v>130</v>
      </c>
      <c r="F192" s="28" t="s">
        <v>197</v>
      </c>
      <c r="G192" s="28" t="s">
        <v>131</v>
      </c>
      <c r="H192" s="28" t="s">
        <v>136</v>
      </c>
      <c r="I192" s="28">
        <f>IF(A192=A191,1,0)</f>
        <v>1</v>
      </c>
      <c r="J192" s="28">
        <f>IF(I192=0,-INT(J191-1),J191)</f>
      </c>
    </row>
    <row r="193" spans="1:10" ht="12.75">
      <c r="A193" s="28" t="s">
        <v>60</v>
      </c>
      <c r="B193" s="29" t="s">
        <v>252</v>
      </c>
      <c r="C193" s="28" t="s">
        <v>253</v>
      </c>
      <c r="D193" s="29" t="s">
        <v>130</v>
      </c>
      <c r="E193" s="29" t="s">
        <v>130</v>
      </c>
      <c r="F193" s="28" t="s">
        <v>197</v>
      </c>
      <c r="G193" s="28" t="s">
        <v>131</v>
      </c>
      <c r="H193" s="28" t="s">
        <v>136</v>
      </c>
      <c r="I193" s="28">
        <f>IF(A193=A192,1,0)</f>
        <v>1</v>
      </c>
      <c r="J193" s="28">
        <f>IF(I193=0,-INT(J192-1),J192)</f>
      </c>
    </row>
    <row r="194" spans="1:10" ht="12.75">
      <c r="A194" s="28" t="s">
        <v>60</v>
      </c>
      <c r="B194" s="29" t="s">
        <v>332</v>
      </c>
      <c r="C194" s="28" t="s">
        <v>333</v>
      </c>
      <c r="D194" s="29" t="s">
        <v>130</v>
      </c>
      <c r="E194" s="29" t="s">
        <v>130</v>
      </c>
      <c r="F194" s="28" t="s">
        <v>197</v>
      </c>
      <c r="G194" s="28" t="s">
        <v>131</v>
      </c>
      <c r="H194" s="28" t="s">
        <v>136</v>
      </c>
      <c r="I194" s="28">
        <f>IF(A194=A193,1,0)</f>
        <v>1</v>
      </c>
      <c r="J194" s="28">
        <f>IF(I194=0,-INT(J193-1),J193)</f>
      </c>
    </row>
    <row r="195" spans="1:10" ht="12.75">
      <c r="A195" s="28" t="s">
        <v>60</v>
      </c>
      <c r="B195" s="29" t="s">
        <v>238</v>
      </c>
      <c r="C195" s="28" t="s">
        <v>239</v>
      </c>
      <c r="D195" s="29" t="s">
        <v>130</v>
      </c>
      <c r="E195" s="29" t="s">
        <v>130</v>
      </c>
      <c r="F195" s="28" t="s">
        <v>197</v>
      </c>
      <c r="G195" s="28" t="s">
        <v>131</v>
      </c>
      <c r="H195" s="28" t="s">
        <v>136</v>
      </c>
      <c r="I195" s="28">
        <f>IF(A195=A194,1,0)</f>
        <v>1</v>
      </c>
      <c r="J195" s="28">
        <f>IF(I195=0,-INT(J194-1),J194)</f>
      </c>
    </row>
    <row r="196" spans="1:10" ht="12.75">
      <c r="A196" s="28" t="s">
        <v>60</v>
      </c>
      <c r="B196" s="29" t="s">
        <v>284</v>
      </c>
      <c r="C196" s="28" t="s">
        <v>285</v>
      </c>
      <c r="D196" s="29" t="s">
        <v>130</v>
      </c>
      <c r="E196" s="29" t="s">
        <v>130</v>
      </c>
      <c r="F196" s="28" t="s">
        <v>197</v>
      </c>
      <c r="G196" s="28" t="s">
        <v>131</v>
      </c>
      <c r="H196" s="28" t="s">
        <v>136</v>
      </c>
      <c r="I196" s="28">
        <f>IF(A196=A195,1,0)</f>
        <v>1</v>
      </c>
      <c r="J196" s="28">
        <f>IF(I196=0,-INT(J195-1),J195)</f>
      </c>
    </row>
    <row r="197" spans="1:10" ht="12.75">
      <c r="A197" s="28" t="s">
        <v>60</v>
      </c>
      <c r="B197" s="29" t="s">
        <v>262</v>
      </c>
      <c r="C197" s="28" t="s">
        <v>263</v>
      </c>
      <c r="D197" s="29" t="s">
        <v>130</v>
      </c>
      <c r="E197" s="29" t="s">
        <v>130</v>
      </c>
      <c r="F197" s="28" t="s">
        <v>197</v>
      </c>
      <c r="G197" s="28" t="s">
        <v>131</v>
      </c>
      <c r="H197" s="28" t="s">
        <v>136</v>
      </c>
      <c r="I197" s="28">
        <f>IF(A197=A196,1,0)</f>
        <v>1</v>
      </c>
      <c r="J197" s="28">
        <f>IF(I197=0,-INT(J196-1),J196)</f>
      </c>
    </row>
    <row r="198" spans="1:10" ht="12.75">
      <c r="A198" s="28" t="s">
        <v>60</v>
      </c>
      <c r="B198" s="29" t="s">
        <v>395</v>
      </c>
      <c r="C198" s="28" t="s">
        <v>396</v>
      </c>
      <c r="D198" s="29" t="s">
        <v>130</v>
      </c>
      <c r="E198" s="29" t="s">
        <v>130</v>
      </c>
      <c r="G198" s="28" t="s">
        <v>136</v>
      </c>
      <c r="I198" s="28">
        <f>IF(A198=A197,1,0)</f>
        <v>1</v>
      </c>
      <c r="J198" s="28">
        <f>IF(I198=0,-INT(J197-1),J197)</f>
      </c>
    </row>
    <row r="199" spans="1:10" ht="12.75">
      <c r="A199" s="28" t="s">
        <v>60</v>
      </c>
      <c r="B199" s="29" t="s">
        <v>437</v>
      </c>
      <c r="C199" s="28" t="s">
        <v>438</v>
      </c>
      <c r="D199" s="29" t="s">
        <v>130</v>
      </c>
      <c r="E199" s="29" t="s">
        <v>130</v>
      </c>
      <c r="G199" s="28" t="s">
        <v>136</v>
      </c>
      <c r="I199" s="28">
        <f>IF(A199=A198,1,0)</f>
        <v>1</v>
      </c>
      <c r="J199" s="28">
        <f>IF(I199=0,-INT(J198-1),J198)</f>
      </c>
    </row>
    <row r="200" spans="1:10" ht="12.75">
      <c r="A200" s="28" t="s">
        <v>60</v>
      </c>
      <c r="B200" s="29" t="s">
        <v>439</v>
      </c>
      <c r="C200" s="28" t="s">
        <v>440</v>
      </c>
      <c r="D200" s="29" t="s">
        <v>130</v>
      </c>
      <c r="E200" s="29" t="s">
        <v>130</v>
      </c>
      <c r="G200" s="28" t="s">
        <v>136</v>
      </c>
      <c r="I200" s="28">
        <f>IF(A200=A199,1,0)</f>
        <v>1</v>
      </c>
      <c r="J200" s="28">
        <f>IF(I200=0,-INT(J199-1),J199)</f>
      </c>
    </row>
    <row r="201" spans="1:10" ht="12.75">
      <c r="A201" s="28" t="s">
        <v>60</v>
      </c>
      <c r="B201" s="29" t="s">
        <v>441</v>
      </c>
      <c r="C201" s="28" t="s">
        <v>442</v>
      </c>
      <c r="D201" s="29" t="s">
        <v>130</v>
      </c>
      <c r="E201" s="29" t="s">
        <v>130</v>
      </c>
      <c r="G201" s="28" t="s">
        <v>136</v>
      </c>
      <c r="I201" s="28">
        <f>IF(A201=A200,1,0)</f>
        <v>1</v>
      </c>
      <c r="J201" s="28">
        <f>IF(I201=0,-INT(J200-1),J200)</f>
      </c>
    </row>
    <row r="202" spans="1:10" ht="12.75">
      <c r="A202" s="28" t="s">
        <v>60</v>
      </c>
      <c r="B202" s="29" t="s">
        <v>443</v>
      </c>
      <c r="C202" s="28" t="s">
        <v>444</v>
      </c>
      <c r="D202" s="29" t="s">
        <v>130</v>
      </c>
      <c r="E202" s="29" t="s">
        <v>130</v>
      </c>
      <c r="G202" s="28" t="s">
        <v>136</v>
      </c>
      <c r="I202" s="28">
        <f>IF(A202=A201,1,0)</f>
        <v>1</v>
      </c>
      <c r="J202" s="28">
        <f>IF(I202=0,-INT(J201-1),J201)</f>
      </c>
    </row>
    <row r="203" spans="1:10" ht="12.75">
      <c r="A203" s="28" t="s">
        <v>60</v>
      </c>
      <c r="B203" s="29" t="s">
        <v>445</v>
      </c>
      <c r="C203" s="28" t="s">
        <v>446</v>
      </c>
      <c r="D203" s="29" t="s">
        <v>130</v>
      </c>
      <c r="E203" s="29" t="s">
        <v>130</v>
      </c>
      <c r="G203" s="28" t="s">
        <v>136</v>
      </c>
      <c r="I203" s="28">
        <f>IF(A203=A202,1,0)</f>
        <v>1</v>
      </c>
      <c r="J203" s="28">
        <f>IF(I203=0,-INT(J202-1),J202)</f>
      </c>
    </row>
    <row r="204" spans="1:10" ht="12.75">
      <c r="A204" s="28" t="s">
        <v>60</v>
      </c>
      <c r="B204" s="29" t="s">
        <v>447</v>
      </c>
      <c r="C204" s="28" t="s">
        <v>448</v>
      </c>
      <c r="D204" s="29" t="s">
        <v>130</v>
      </c>
      <c r="E204" s="29" t="s">
        <v>130</v>
      </c>
      <c r="G204" s="28" t="s">
        <v>136</v>
      </c>
      <c r="I204" s="28">
        <f>IF(A204=A203,1,0)</f>
        <v>1</v>
      </c>
      <c r="J204" s="28">
        <f>IF(I204=0,-INT(J203-1),J203)</f>
      </c>
    </row>
    <row r="205" spans="1:10" ht="12.75">
      <c r="A205" s="28" t="s">
        <v>62</v>
      </c>
      <c r="B205" s="29" t="s">
        <v>352</v>
      </c>
      <c r="C205" s="28" t="s">
        <v>353</v>
      </c>
      <c r="D205" s="29" t="s">
        <v>130</v>
      </c>
      <c r="E205" s="29" t="s">
        <v>130</v>
      </c>
      <c r="F205" s="28" t="s">
        <v>197</v>
      </c>
      <c r="G205" s="28" t="s">
        <v>131</v>
      </c>
      <c r="H205" s="28" t="s">
        <v>131</v>
      </c>
      <c r="I205" s="28">
        <f>IF(A205=A204,1,0)</f>
        <v>0</v>
      </c>
      <c r="J205" s="28">
        <f>IF(I205=0,-INT(J204-1),J204)</f>
        <v>1</v>
      </c>
    </row>
    <row r="206" spans="1:10" ht="12.75">
      <c r="A206" s="28" t="s">
        <v>62</v>
      </c>
      <c r="B206" s="29" t="s">
        <v>405</v>
      </c>
      <c r="C206" s="28" t="s">
        <v>406</v>
      </c>
      <c r="D206" s="29" t="s">
        <v>130</v>
      </c>
      <c r="E206" s="29" t="s">
        <v>130</v>
      </c>
      <c r="F206" s="28" t="s">
        <v>197</v>
      </c>
      <c r="G206" s="28" t="s">
        <v>131</v>
      </c>
      <c r="H206" s="28" t="s">
        <v>136</v>
      </c>
      <c r="I206" s="28">
        <f>IF(A206=A205,1,0)</f>
        <v>1</v>
      </c>
      <c r="J206" s="28">
        <f>IF(I206=0,-INT(J205-1),J205)</f>
      </c>
    </row>
    <row r="207" spans="1:10" ht="12.75">
      <c r="A207" s="28" t="s">
        <v>62</v>
      </c>
      <c r="B207" s="29" t="s">
        <v>244</v>
      </c>
      <c r="C207" s="28" t="s">
        <v>245</v>
      </c>
      <c r="D207" s="29" t="s">
        <v>130</v>
      </c>
      <c r="E207" s="29" t="s">
        <v>130</v>
      </c>
      <c r="F207" s="28" t="s">
        <v>197</v>
      </c>
      <c r="G207" s="28" t="s">
        <v>131</v>
      </c>
      <c r="H207" s="28" t="s">
        <v>136</v>
      </c>
      <c r="I207" s="28">
        <f>IF(A207=A206,1,0)</f>
        <v>1</v>
      </c>
      <c r="J207" s="28">
        <f>IF(I207=0,-INT(J206-1),J206)</f>
      </c>
    </row>
    <row r="208" spans="1:10" ht="12.75">
      <c r="A208" s="28" t="s">
        <v>62</v>
      </c>
      <c r="B208" s="29" t="s">
        <v>254</v>
      </c>
      <c r="C208" s="28" t="s">
        <v>255</v>
      </c>
      <c r="D208" s="29" t="s">
        <v>130</v>
      </c>
      <c r="E208" s="29" t="s">
        <v>130</v>
      </c>
      <c r="F208" s="28" t="s">
        <v>197</v>
      </c>
      <c r="G208" s="28" t="s">
        <v>131</v>
      </c>
      <c r="H208" s="28" t="s">
        <v>136</v>
      </c>
      <c r="I208" s="28">
        <f>IF(A208=A207,1,0)</f>
        <v>1</v>
      </c>
      <c r="J208" s="28">
        <f>IF(I208=0,-INT(J207-1),J207)</f>
      </c>
    </row>
    <row r="209" spans="1:10" ht="12.75">
      <c r="A209" s="28" t="s">
        <v>62</v>
      </c>
      <c r="B209" s="29" t="s">
        <v>248</v>
      </c>
      <c r="C209" s="28" t="s">
        <v>249</v>
      </c>
      <c r="D209" s="29" t="s">
        <v>130</v>
      </c>
      <c r="E209" s="29" t="s">
        <v>130</v>
      </c>
      <c r="G209" s="28" t="s">
        <v>136</v>
      </c>
      <c r="I209" s="28">
        <f>IF(A209=A208,1,0)</f>
        <v>1</v>
      </c>
      <c r="J209" s="28">
        <f>IF(I209=0,-INT(J208-1),J208)</f>
      </c>
    </row>
    <row r="210" spans="1:10" ht="12.75">
      <c r="A210" s="28" t="s">
        <v>64</v>
      </c>
      <c r="B210" s="29" t="s">
        <v>449</v>
      </c>
      <c r="C210" s="28" t="s">
        <v>450</v>
      </c>
      <c r="D210" s="29" t="s">
        <v>130</v>
      </c>
      <c r="E210" s="29" t="s">
        <v>130</v>
      </c>
      <c r="F210" s="28" t="s">
        <v>197</v>
      </c>
      <c r="G210" s="28" t="s">
        <v>131</v>
      </c>
      <c r="H210" s="28" t="s">
        <v>131</v>
      </c>
      <c r="I210" s="28">
        <f>IF(A210=A209,1,0)</f>
        <v>0</v>
      </c>
      <c r="J210" s="28">
        <f>IF(I210=0,-INT(J209-1),J209)</f>
        <v>0</v>
      </c>
    </row>
    <row r="211" spans="1:10" ht="12.75">
      <c r="A211" s="28" t="s">
        <v>64</v>
      </c>
      <c r="B211" s="29" t="s">
        <v>140</v>
      </c>
      <c r="C211" s="28" t="s">
        <v>141</v>
      </c>
      <c r="D211" s="29" t="s">
        <v>130</v>
      </c>
      <c r="E211" s="29" t="s">
        <v>130</v>
      </c>
      <c r="F211" s="28" t="s">
        <v>197</v>
      </c>
      <c r="G211" s="28" t="s">
        <v>131</v>
      </c>
      <c r="H211" s="28" t="s">
        <v>136</v>
      </c>
      <c r="I211" s="28">
        <f>IF(A211=A210,1,0)</f>
        <v>1</v>
      </c>
      <c r="J211" s="28">
        <f>IF(I211=0,-INT(J210-1),J210)</f>
      </c>
    </row>
    <row r="212" spans="1:10" ht="12.75">
      <c r="A212" s="28" t="s">
        <v>64</v>
      </c>
      <c r="B212" s="29" t="s">
        <v>451</v>
      </c>
      <c r="C212" s="28" t="s">
        <v>452</v>
      </c>
      <c r="D212" s="29" t="s">
        <v>130</v>
      </c>
      <c r="E212" s="29" t="s">
        <v>130</v>
      </c>
      <c r="F212" s="28" t="s">
        <v>197</v>
      </c>
      <c r="G212" s="28" t="s">
        <v>131</v>
      </c>
      <c r="H212" s="28" t="s">
        <v>136</v>
      </c>
      <c r="I212" s="28">
        <f>IF(A212=A211,1,0)</f>
        <v>1</v>
      </c>
      <c r="J212" s="28">
        <f>IF(I212=0,-INT(J211-1),J211)</f>
      </c>
    </row>
    <row r="213" spans="1:10" ht="12.75">
      <c r="A213" s="28" t="s">
        <v>64</v>
      </c>
      <c r="B213" s="29" t="s">
        <v>453</v>
      </c>
      <c r="C213" s="28" t="s">
        <v>454</v>
      </c>
      <c r="D213" s="29" t="s">
        <v>130</v>
      </c>
      <c r="E213" s="29" t="s">
        <v>130</v>
      </c>
      <c r="F213" s="28" t="s">
        <v>197</v>
      </c>
      <c r="G213" s="28" t="s">
        <v>131</v>
      </c>
      <c r="H213" s="28" t="s">
        <v>136</v>
      </c>
      <c r="I213" s="28">
        <f>IF(A213=A212,1,0)</f>
        <v>1</v>
      </c>
      <c r="J213" s="28">
        <f>IF(I213=0,-INT(J212-1),J212)</f>
      </c>
    </row>
    <row r="214" spans="1:10" ht="12.75">
      <c r="A214" s="28" t="s">
        <v>64</v>
      </c>
      <c r="B214" s="29" t="s">
        <v>154</v>
      </c>
      <c r="C214" s="28" t="s">
        <v>155</v>
      </c>
      <c r="D214" s="29" t="s">
        <v>130</v>
      </c>
      <c r="E214" s="29" t="s">
        <v>130</v>
      </c>
      <c r="F214" s="28" t="s">
        <v>197</v>
      </c>
      <c r="G214" s="28" t="s">
        <v>131</v>
      </c>
      <c r="H214" s="28" t="s">
        <v>136</v>
      </c>
      <c r="I214" s="28">
        <f>IF(A214=A213,1,0)</f>
        <v>1</v>
      </c>
      <c r="J214" s="28">
        <f>IF(I214=0,-INT(J213-1),J213)</f>
      </c>
    </row>
    <row r="215" spans="1:10" ht="12.75">
      <c r="A215" s="28" t="s">
        <v>64</v>
      </c>
      <c r="B215" s="29" t="s">
        <v>455</v>
      </c>
      <c r="C215" s="28" t="s">
        <v>456</v>
      </c>
      <c r="D215" s="29" t="s">
        <v>130</v>
      </c>
      <c r="E215" s="29" t="s">
        <v>130</v>
      </c>
      <c r="F215" s="28" t="s">
        <v>197</v>
      </c>
      <c r="G215" s="28" t="s">
        <v>131</v>
      </c>
      <c r="H215" s="28" t="s">
        <v>136</v>
      </c>
      <c r="I215" s="28">
        <f>IF(A215=A214,1,0)</f>
        <v>1</v>
      </c>
      <c r="J215" s="28">
        <f>IF(I215=0,-INT(J214-1),J214)</f>
      </c>
    </row>
    <row r="216" spans="1:10" ht="12.75">
      <c r="A216" s="28" t="s">
        <v>64</v>
      </c>
      <c r="B216" s="29" t="s">
        <v>158</v>
      </c>
      <c r="C216" s="28" t="s">
        <v>159</v>
      </c>
      <c r="D216" s="29" t="s">
        <v>130</v>
      </c>
      <c r="E216" s="29" t="s">
        <v>130</v>
      </c>
      <c r="F216" s="28" t="s">
        <v>197</v>
      </c>
      <c r="G216" s="28" t="s">
        <v>131</v>
      </c>
      <c r="H216" s="28" t="s">
        <v>136</v>
      </c>
      <c r="I216" s="28">
        <f>IF(A216=A215,1,0)</f>
        <v>1</v>
      </c>
      <c r="J216" s="28">
        <f>IF(I216=0,-INT(J215-1),J215)</f>
      </c>
    </row>
    <row r="217" spans="1:10" ht="12.75">
      <c r="A217" s="28" t="s">
        <v>64</v>
      </c>
      <c r="B217" s="29" t="s">
        <v>146</v>
      </c>
      <c r="C217" s="28" t="s">
        <v>147</v>
      </c>
      <c r="D217" s="29" t="s">
        <v>130</v>
      </c>
      <c r="E217" s="29" t="s">
        <v>130</v>
      </c>
      <c r="F217" s="28" t="s">
        <v>197</v>
      </c>
      <c r="G217" s="28" t="s">
        <v>131</v>
      </c>
      <c r="H217" s="28" t="s">
        <v>136</v>
      </c>
      <c r="I217" s="28">
        <f>IF(A217=A216,1,0)</f>
        <v>1</v>
      </c>
      <c r="J217" s="28">
        <f>IF(I217=0,-INT(J216-1),J216)</f>
      </c>
    </row>
    <row r="218" spans="1:10" ht="12.75">
      <c r="A218" s="28" t="s">
        <v>64</v>
      </c>
      <c r="B218" s="29" t="s">
        <v>457</v>
      </c>
      <c r="C218" s="28" t="s">
        <v>458</v>
      </c>
      <c r="D218" s="29" t="s">
        <v>130</v>
      </c>
      <c r="E218" s="29" t="s">
        <v>130</v>
      </c>
      <c r="F218" s="28" t="s">
        <v>197</v>
      </c>
      <c r="G218" s="28" t="s">
        <v>131</v>
      </c>
      <c r="H218" s="28" t="s">
        <v>136</v>
      </c>
      <c r="I218" s="28">
        <f>IF(A218=A217,1,0)</f>
        <v>1</v>
      </c>
      <c r="J218" s="28">
        <f>IF(I218=0,-INT(J217-1),J217)</f>
      </c>
    </row>
    <row r="219" spans="1:10" ht="12.75">
      <c r="A219" s="28" t="s">
        <v>64</v>
      </c>
      <c r="B219" s="29" t="s">
        <v>459</v>
      </c>
      <c r="C219" s="28" t="s">
        <v>460</v>
      </c>
      <c r="D219" s="29" t="s">
        <v>130</v>
      </c>
      <c r="E219" s="29" t="s">
        <v>130</v>
      </c>
      <c r="F219" s="28" t="s">
        <v>197</v>
      </c>
      <c r="G219" s="28" t="s">
        <v>131</v>
      </c>
      <c r="H219" s="28" t="s">
        <v>136</v>
      </c>
      <c r="I219" s="28">
        <f>IF(A219=A218,1,0)</f>
        <v>1</v>
      </c>
      <c r="J219" s="28">
        <f>IF(I219=0,-INT(J218-1),J218)</f>
      </c>
    </row>
    <row r="220" spans="1:10" ht="12.75">
      <c r="A220" s="28" t="s">
        <v>64</v>
      </c>
      <c r="B220" s="29" t="s">
        <v>461</v>
      </c>
      <c r="C220" s="28" t="s">
        <v>462</v>
      </c>
      <c r="D220" s="29" t="s">
        <v>130</v>
      </c>
      <c r="E220" s="29" t="s">
        <v>130</v>
      </c>
      <c r="F220" s="28" t="s">
        <v>197</v>
      </c>
      <c r="G220" s="28" t="s">
        <v>131</v>
      </c>
      <c r="H220" s="28" t="s">
        <v>136</v>
      </c>
      <c r="I220" s="28">
        <f>IF(A220=A219,1,0)</f>
        <v>1</v>
      </c>
      <c r="J220" s="28">
        <f>IF(I220=0,-INT(J219-1),J219)</f>
      </c>
    </row>
    <row r="221" spans="1:10" ht="12.75">
      <c r="A221" s="28" t="s">
        <v>64</v>
      </c>
      <c r="B221" s="29" t="s">
        <v>148</v>
      </c>
      <c r="C221" s="28" t="s">
        <v>149</v>
      </c>
      <c r="D221" s="29" t="s">
        <v>130</v>
      </c>
      <c r="E221" s="29" t="s">
        <v>130</v>
      </c>
      <c r="F221" s="28" t="s">
        <v>197</v>
      </c>
      <c r="G221" s="28" t="s">
        <v>131</v>
      </c>
      <c r="H221" s="28" t="s">
        <v>136</v>
      </c>
      <c r="I221" s="28">
        <f>IF(A221=A220,1,0)</f>
        <v>1</v>
      </c>
      <c r="J221" s="28">
        <f>IF(I221=0,-INT(J220-1),J220)</f>
      </c>
    </row>
    <row r="222" spans="1:10" ht="12.75">
      <c r="A222" s="28" t="s">
        <v>64</v>
      </c>
      <c r="B222" s="29" t="s">
        <v>463</v>
      </c>
      <c r="C222" s="28" t="s">
        <v>464</v>
      </c>
      <c r="D222" s="29" t="s">
        <v>130</v>
      </c>
      <c r="E222" s="29" t="s">
        <v>130</v>
      </c>
      <c r="F222" s="28" t="s">
        <v>197</v>
      </c>
      <c r="G222" s="28" t="s">
        <v>131</v>
      </c>
      <c r="H222" s="28" t="s">
        <v>136</v>
      </c>
      <c r="I222" s="28">
        <f>IF(A222=A221,1,0)</f>
        <v>1</v>
      </c>
      <c r="J222" s="28">
        <f>IF(I222=0,-INT(J221-1),J221)</f>
      </c>
    </row>
    <row r="223" spans="1:10" ht="12.75">
      <c r="A223" s="28" t="s">
        <v>64</v>
      </c>
      <c r="B223" s="29" t="s">
        <v>465</v>
      </c>
      <c r="C223" s="28" t="s">
        <v>466</v>
      </c>
      <c r="D223" s="29" t="s">
        <v>130</v>
      </c>
      <c r="E223" s="29" t="s">
        <v>130</v>
      </c>
      <c r="F223" s="28" t="s">
        <v>197</v>
      </c>
      <c r="G223" s="28" t="s">
        <v>131</v>
      </c>
      <c r="H223" s="28" t="s">
        <v>136</v>
      </c>
      <c r="I223" s="28">
        <f>IF(A223=A222,1,0)</f>
        <v>1</v>
      </c>
      <c r="J223" s="28">
        <f>IF(I223=0,-INT(J222-1),J222)</f>
      </c>
    </row>
    <row r="224" spans="1:10" ht="12.75">
      <c r="A224" s="28" t="s">
        <v>64</v>
      </c>
      <c r="B224" s="29" t="s">
        <v>467</v>
      </c>
      <c r="C224" s="28" t="s">
        <v>468</v>
      </c>
      <c r="D224" s="29" t="s">
        <v>130</v>
      </c>
      <c r="E224" s="29" t="s">
        <v>130</v>
      </c>
      <c r="F224" s="28" t="s">
        <v>197</v>
      </c>
      <c r="G224" s="28" t="s">
        <v>131</v>
      </c>
      <c r="H224" s="28" t="s">
        <v>136</v>
      </c>
      <c r="I224" s="28">
        <f>IF(A224=A223,1,0)</f>
        <v>1</v>
      </c>
      <c r="J224" s="28">
        <f>IF(I224=0,-INT(J223-1),J223)</f>
      </c>
    </row>
    <row r="225" spans="1:10" ht="12.75">
      <c r="A225" s="28" t="s">
        <v>64</v>
      </c>
      <c r="B225" s="29" t="s">
        <v>469</v>
      </c>
      <c r="C225" s="28" t="s">
        <v>470</v>
      </c>
      <c r="D225" s="29" t="s">
        <v>130</v>
      </c>
      <c r="E225" s="29" t="s">
        <v>130</v>
      </c>
      <c r="F225" s="28" t="s">
        <v>197</v>
      </c>
      <c r="G225" s="28" t="s">
        <v>131</v>
      </c>
      <c r="H225" s="28" t="s">
        <v>136</v>
      </c>
      <c r="I225" s="28">
        <f>IF(A225=A224,1,0)</f>
        <v>1</v>
      </c>
      <c r="J225" s="28">
        <f>IF(I225=0,-INT(J224-1),J224)</f>
      </c>
    </row>
    <row r="226" spans="1:10" ht="12.75">
      <c r="A226" s="28" t="s">
        <v>64</v>
      </c>
      <c r="B226" s="29" t="s">
        <v>471</v>
      </c>
      <c r="C226" s="28" t="s">
        <v>472</v>
      </c>
      <c r="D226" s="29" t="s">
        <v>130</v>
      </c>
      <c r="E226" s="29" t="s">
        <v>130</v>
      </c>
      <c r="F226" s="28" t="s">
        <v>197</v>
      </c>
      <c r="G226" s="28" t="s">
        <v>131</v>
      </c>
      <c r="H226" s="28" t="s">
        <v>136</v>
      </c>
      <c r="I226" s="28">
        <f>IF(A226=A225,1,0)</f>
        <v>1</v>
      </c>
      <c r="J226" s="28">
        <f>IF(I226=0,-INT(J225-1),J225)</f>
      </c>
    </row>
    <row r="227" spans="1:10" ht="12.75">
      <c r="A227" s="28" t="s">
        <v>64</v>
      </c>
      <c r="B227" s="29" t="s">
        <v>473</v>
      </c>
      <c r="C227" s="28" t="s">
        <v>474</v>
      </c>
      <c r="D227" s="29" t="s">
        <v>130</v>
      </c>
      <c r="E227" s="29" t="s">
        <v>130</v>
      </c>
      <c r="F227" s="28" t="s">
        <v>197</v>
      </c>
      <c r="G227" s="28" t="s">
        <v>131</v>
      </c>
      <c r="H227" s="28" t="s">
        <v>136</v>
      </c>
      <c r="I227" s="28">
        <f>IF(A227=A226,1,0)</f>
        <v>1</v>
      </c>
      <c r="J227" s="28">
        <f>IF(I227=0,-INT(J226-1),J226)</f>
      </c>
    </row>
    <row r="228" spans="1:10" ht="12.75">
      <c r="A228" s="28" t="s">
        <v>64</v>
      </c>
      <c r="B228" s="29" t="s">
        <v>142</v>
      </c>
      <c r="C228" s="28" t="s">
        <v>143</v>
      </c>
      <c r="D228" s="29" t="s">
        <v>130</v>
      </c>
      <c r="E228" s="29" t="s">
        <v>130</v>
      </c>
      <c r="F228" s="28" t="s">
        <v>197</v>
      </c>
      <c r="G228" s="28" t="s">
        <v>131</v>
      </c>
      <c r="H228" s="28" t="s">
        <v>136</v>
      </c>
      <c r="I228" s="28">
        <f>IF(A228=A227,1,0)</f>
        <v>1</v>
      </c>
      <c r="J228" s="28">
        <f>IF(I228=0,-INT(J227-1),J227)</f>
      </c>
    </row>
    <row r="229" spans="1:10" ht="12.75">
      <c r="A229" s="28" t="s">
        <v>64</v>
      </c>
      <c r="B229" s="29" t="s">
        <v>475</v>
      </c>
      <c r="C229" s="28" t="s">
        <v>476</v>
      </c>
      <c r="D229" s="29" t="s">
        <v>130</v>
      </c>
      <c r="E229" s="29" t="s">
        <v>130</v>
      </c>
      <c r="F229" s="28" t="s">
        <v>197</v>
      </c>
      <c r="G229" s="28" t="s">
        <v>131</v>
      </c>
      <c r="H229" s="28" t="s">
        <v>136</v>
      </c>
      <c r="I229" s="28">
        <f>IF(A229=A228,1,0)</f>
        <v>1</v>
      </c>
      <c r="J229" s="28">
        <f>IF(I229=0,-INT(J228-1),J228)</f>
      </c>
    </row>
    <row r="230" spans="1:10" ht="12.75">
      <c r="A230" s="28" t="s">
        <v>64</v>
      </c>
      <c r="B230" s="29" t="s">
        <v>477</v>
      </c>
      <c r="C230" s="28" t="s">
        <v>478</v>
      </c>
      <c r="D230" s="29" t="s">
        <v>130</v>
      </c>
      <c r="E230" s="29" t="s">
        <v>130</v>
      </c>
      <c r="F230" s="28" t="s">
        <v>197</v>
      </c>
      <c r="G230" s="28" t="s">
        <v>131</v>
      </c>
      <c r="H230" s="28" t="s">
        <v>136</v>
      </c>
      <c r="I230" s="28">
        <f>IF(A230=A229,1,0)</f>
        <v>1</v>
      </c>
      <c r="J230" s="28">
        <f>IF(I230=0,-INT(J229-1),J229)</f>
      </c>
    </row>
    <row r="231" spans="1:10" ht="12.75">
      <c r="A231" s="28" t="s">
        <v>64</v>
      </c>
      <c r="B231" s="29" t="s">
        <v>479</v>
      </c>
      <c r="C231" s="28" t="s">
        <v>480</v>
      </c>
      <c r="D231" s="29" t="s">
        <v>130</v>
      </c>
      <c r="E231" s="29" t="s">
        <v>130</v>
      </c>
      <c r="F231" s="28" t="s">
        <v>197</v>
      </c>
      <c r="G231" s="28" t="s">
        <v>131</v>
      </c>
      <c r="H231" s="28" t="s">
        <v>136</v>
      </c>
      <c r="I231" s="28">
        <f>IF(A231=A230,1,0)</f>
        <v>1</v>
      </c>
      <c r="J231" s="28">
        <f>IF(I231=0,-INT(J230-1),J230)</f>
      </c>
    </row>
    <row r="232" spans="1:10" ht="12.75">
      <c r="A232" s="28" t="s">
        <v>64</v>
      </c>
      <c r="B232" s="29" t="s">
        <v>144</v>
      </c>
      <c r="C232" s="28" t="s">
        <v>145</v>
      </c>
      <c r="D232" s="29" t="s">
        <v>130</v>
      </c>
      <c r="E232" s="29" t="s">
        <v>130</v>
      </c>
      <c r="F232" s="28" t="s">
        <v>197</v>
      </c>
      <c r="G232" s="28" t="s">
        <v>131</v>
      </c>
      <c r="H232" s="28" t="s">
        <v>136</v>
      </c>
      <c r="I232" s="28">
        <f>IF(A232=A231,1,0)</f>
        <v>1</v>
      </c>
      <c r="J232" s="28">
        <f>IF(I232=0,-INT(J231-1),J231)</f>
      </c>
    </row>
    <row r="233" spans="1:10" ht="12.75">
      <c r="A233" s="28" t="s">
        <v>64</v>
      </c>
      <c r="B233" s="29" t="s">
        <v>481</v>
      </c>
      <c r="C233" s="28" t="s">
        <v>482</v>
      </c>
      <c r="D233" s="29" t="s">
        <v>130</v>
      </c>
      <c r="E233" s="29" t="s">
        <v>130</v>
      </c>
      <c r="F233" s="28" t="s">
        <v>197</v>
      </c>
      <c r="G233" s="28" t="s">
        <v>131</v>
      </c>
      <c r="H233" s="28" t="s">
        <v>136</v>
      </c>
      <c r="I233" s="28">
        <f>IF(A233=A232,1,0)</f>
        <v>1</v>
      </c>
      <c r="J233" s="28">
        <f>IF(I233=0,-INT(J232-1),J232)</f>
      </c>
    </row>
    <row r="234" spans="1:10" ht="12.75">
      <c r="A234" s="28" t="s">
        <v>64</v>
      </c>
      <c r="B234" s="29" t="s">
        <v>483</v>
      </c>
      <c r="C234" s="28" t="s">
        <v>484</v>
      </c>
      <c r="D234" s="29" t="s">
        <v>130</v>
      </c>
      <c r="E234" s="29" t="s">
        <v>130</v>
      </c>
      <c r="F234" s="28" t="s">
        <v>197</v>
      </c>
      <c r="G234" s="28" t="s">
        <v>131</v>
      </c>
      <c r="H234" s="28" t="s">
        <v>136</v>
      </c>
      <c r="I234" s="28">
        <f>IF(A234=A233,1,0)</f>
        <v>1</v>
      </c>
      <c r="J234" s="28">
        <f>IF(I234=0,-INT(J233-1),J233)</f>
      </c>
    </row>
    <row r="235" spans="1:10" ht="12.75">
      <c r="A235" s="28" t="s">
        <v>64</v>
      </c>
      <c r="B235" s="29" t="s">
        <v>485</v>
      </c>
      <c r="C235" s="28" t="s">
        <v>486</v>
      </c>
      <c r="D235" s="29" t="s">
        <v>130</v>
      </c>
      <c r="E235" s="29" t="s">
        <v>130</v>
      </c>
      <c r="F235" s="28" t="s">
        <v>197</v>
      </c>
      <c r="G235" s="28" t="s">
        <v>131</v>
      </c>
      <c r="H235" s="28" t="s">
        <v>136</v>
      </c>
      <c r="I235" s="28">
        <f>IF(A235=A234,1,0)</f>
        <v>1</v>
      </c>
      <c r="J235" s="28">
        <f>IF(I235=0,-INT(J234-1),J234)</f>
      </c>
    </row>
    <row r="236" spans="1:10" ht="12.75">
      <c r="A236" s="28" t="s">
        <v>64</v>
      </c>
      <c r="B236" s="29" t="s">
        <v>487</v>
      </c>
      <c r="C236" s="28" t="s">
        <v>488</v>
      </c>
      <c r="D236" s="29" t="s">
        <v>130</v>
      </c>
      <c r="E236" s="29" t="s">
        <v>130</v>
      </c>
      <c r="F236" s="28" t="s">
        <v>197</v>
      </c>
      <c r="G236" s="28" t="s">
        <v>131</v>
      </c>
      <c r="H236" s="28" t="s">
        <v>136</v>
      </c>
      <c r="I236" s="28">
        <f>IF(A236=A235,1,0)</f>
        <v>1</v>
      </c>
      <c r="J236" s="28">
        <f>IF(I236=0,-INT(J235-1),J235)</f>
      </c>
    </row>
    <row r="237" spans="1:10" ht="12.75">
      <c r="A237" s="28" t="s">
        <v>64</v>
      </c>
      <c r="B237" s="29" t="s">
        <v>304</v>
      </c>
      <c r="C237" s="28" t="s">
        <v>305</v>
      </c>
      <c r="D237" s="29" t="s">
        <v>130</v>
      </c>
      <c r="E237" s="29" t="s">
        <v>130</v>
      </c>
      <c r="F237" s="28" t="s">
        <v>197</v>
      </c>
      <c r="G237" s="28" t="s">
        <v>131</v>
      </c>
      <c r="H237" s="28" t="s">
        <v>136</v>
      </c>
      <c r="I237" s="28">
        <f>IF(A237=A236,1,0)</f>
        <v>1</v>
      </c>
      <c r="J237" s="28">
        <f>IF(I237=0,-INT(J236-1),J236)</f>
      </c>
    </row>
    <row r="238" spans="1:10" ht="12.75">
      <c r="A238" s="28" t="s">
        <v>64</v>
      </c>
      <c r="B238" s="29" t="s">
        <v>489</v>
      </c>
      <c r="C238" s="28" t="s">
        <v>490</v>
      </c>
      <c r="D238" s="29" t="s">
        <v>130</v>
      </c>
      <c r="E238" s="29" t="s">
        <v>130</v>
      </c>
      <c r="G238" s="28" t="s">
        <v>136</v>
      </c>
      <c r="I238" s="28">
        <f>IF(A238=A237,1,0)</f>
        <v>1</v>
      </c>
      <c r="J238" s="28">
        <f>IF(I238=0,-INT(J237-1),J237)</f>
      </c>
    </row>
    <row r="239" spans="1:10" ht="12.75">
      <c r="A239" s="28" t="s">
        <v>64</v>
      </c>
      <c r="B239" s="29" t="s">
        <v>491</v>
      </c>
      <c r="C239" s="28" t="s">
        <v>492</v>
      </c>
      <c r="D239" s="29" t="s">
        <v>130</v>
      </c>
      <c r="E239" s="29" t="s">
        <v>130</v>
      </c>
      <c r="G239" s="28" t="s">
        <v>136</v>
      </c>
      <c r="I239" s="28">
        <f>IF(A239=A238,1,0)</f>
        <v>1</v>
      </c>
      <c r="J239" s="28">
        <f>IF(I239=0,-INT(J238-1),J238)</f>
      </c>
    </row>
    <row r="240" spans="1:10" ht="12.75">
      <c r="A240" s="28" t="s">
        <v>64</v>
      </c>
      <c r="B240" s="29" t="s">
        <v>156</v>
      </c>
      <c r="C240" s="28" t="s">
        <v>157</v>
      </c>
      <c r="D240" s="29" t="s">
        <v>130</v>
      </c>
      <c r="E240" s="29" t="s">
        <v>130</v>
      </c>
      <c r="G240" s="28" t="s">
        <v>136</v>
      </c>
      <c r="I240" s="28">
        <f>IF(A240=A239,1,0)</f>
        <v>1</v>
      </c>
      <c r="J240" s="28">
        <f>IF(I240=0,-INT(J239-1),J239)</f>
      </c>
    </row>
    <row r="241" spans="1:10" ht="12.75">
      <c r="A241" s="28" t="s">
        <v>64</v>
      </c>
      <c r="B241" s="29" t="s">
        <v>493</v>
      </c>
      <c r="C241" s="28" t="s">
        <v>494</v>
      </c>
      <c r="D241" s="29" t="s">
        <v>130</v>
      </c>
      <c r="E241" s="29" t="s">
        <v>130</v>
      </c>
      <c r="G241" s="28" t="s">
        <v>136</v>
      </c>
      <c r="I241" s="28">
        <f>IF(A241=A240,1,0)</f>
        <v>1</v>
      </c>
      <c r="J241" s="28">
        <f>IF(I241=0,-INT(J240-1),J240)</f>
      </c>
    </row>
    <row r="242" spans="1:10" ht="12.75">
      <c r="A242" s="28" t="s">
        <v>64</v>
      </c>
      <c r="B242" s="29" t="s">
        <v>495</v>
      </c>
      <c r="C242" s="28" t="s">
        <v>496</v>
      </c>
      <c r="D242" s="29" t="s">
        <v>130</v>
      </c>
      <c r="E242" s="29" t="s">
        <v>130</v>
      </c>
      <c r="G242" s="28" t="s">
        <v>136</v>
      </c>
      <c r="I242" s="28">
        <f>IF(A242=A241,1,0)</f>
        <v>1</v>
      </c>
      <c r="J242" s="28">
        <f>IF(I242=0,-INT(J241-1),J241)</f>
      </c>
    </row>
    <row r="243" spans="1:10" ht="12.75">
      <c r="A243" s="28" t="s">
        <v>64</v>
      </c>
      <c r="B243" s="29" t="s">
        <v>497</v>
      </c>
      <c r="C243" s="28" t="s">
        <v>498</v>
      </c>
      <c r="D243" s="29" t="s">
        <v>130</v>
      </c>
      <c r="E243" s="29" t="s">
        <v>130</v>
      </c>
      <c r="G243" s="28" t="s">
        <v>136</v>
      </c>
      <c r="I243" s="28">
        <f>IF(A243=A242,1,0)</f>
        <v>1</v>
      </c>
      <c r="J243" s="28">
        <f>IF(I243=0,-INT(J242-1),J242)</f>
      </c>
    </row>
    <row r="244" spans="1:10" ht="12.75">
      <c r="A244" s="28" t="s">
        <v>64</v>
      </c>
      <c r="B244" s="29" t="s">
        <v>499</v>
      </c>
      <c r="C244" s="28" t="s">
        <v>500</v>
      </c>
      <c r="D244" s="29" t="s">
        <v>130</v>
      </c>
      <c r="E244" s="29" t="s">
        <v>130</v>
      </c>
      <c r="G244" s="28" t="s">
        <v>136</v>
      </c>
      <c r="I244" s="28">
        <f>IF(A244=A243,1,0)</f>
        <v>1</v>
      </c>
      <c r="J244" s="28">
        <f>IF(I244=0,-INT(J243-1),J243)</f>
      </c>
    </row>
    <row r="245" spans="1:10" ht="12.75">
      <c r="A245" s="28" t="s">
        <v>64</v>
      </c>
      <c r="B245" s="29" t="s">
        <v>501</v>
      </c>
      <c r="C245" s="28" t="s">
        <v>502</v>
      </c>
      <c r="D245" s="29" t="s">
        <v>130</v>
      </c>
      <c r="E245" s="29" t="s">
        <v>130</v>
      </c>
      <c r="G245" s="28" t="s">
        <v>136</v>
      </c>
      <c r="I245" s="28">
        <f>IF(A245=A244,1,0)</f>
        <v>1</v>
      </c>
      <c r="J245" s="28">
        <f>IF(I245=0,-INT(J244-1),J244)</f>
      </c>
    </row>
    <row r="246" spans="1:10" ht="12.75">
      <c r="A246" s="28" t="s">
        <v>64</v>
      </c>
      <c r="B246" s="29" t="s">
        <v>152</v>
      </c>
      <c r="C246" s="28" t="s">
        <v>503</v>
      </c>
      <c r="D246" s="29" t="s">
        <v>130</v>
      </c>
      <c r="E246" s="29" t="s">
        <v>130</v>
      </c>
      <c r="G246" s="28" t="s">
        <v>136</v>
      </c>
      <c r="I246" s="28">
        <f>IF(A246=A245,1,0)</f>
        <v>1</v>
      </c>
      <c r="J246" s="28">
        <f>IF(I246=0,-INT(J245-1),J245)</f>
      </c>
    </row>
    <row r="247" spans="1:10" ht="12.75">
      <c r="A247" s="28" t="s">
        <v>64</v>
      </c>
      <c r="B247" s="29" t="s">
        <v>504</v>
      </c>
      <c r="C247" s="28" t="s">
        <v>505</v>
      </c>
      <c r="D247" s="29" t="s">
        <v>130</v>
      </c>
      <c r="E247" s="29" t="s">
        <v>130</v>
      </c>
      <c r="G247" s="28" t="s">
        <v>136</v>
      </c>
      <c r="I247" s="28">
        <f>IF(A247=A246,1,0)</f>
        <v>1</v>
      </c>
      <c r="J247" s="28">
        <f>IF(I247=0,-INT(J246-1),J246)</f>
      </c>
    </row>
    <row r="248" spans="1:10" ht="12.75">
      <c r="A248" s="28" t="s">
        <v>64</v>
      </c>
      <c r="B248" s="29" t="s">
        <v>506</v>
      </c>
      <c r="C248" s="28" t="s">
        <v>507</v>
      </c>
      <c r="D248" s="29" t="s">
        <v>130</v>
      </c>
      <c r="E248" s="29" t="s">
        <v>130</v>
      </c>
      <c r="G248" s="28" t="s">
        <v>136</v>
      </c>
      <c r="I248" s="28">
        <f>IF(A248=A247,1,0)</f>
        <v>1</v>
      </c>
      <c r="J248" s="28">
        <f>IF(I248=0,-INT(J247-1),J247)</f>
      </c>
    </row>
    <row r="249" spans="1:10" ht="12.75">
      <c r="A249" s="28" t="s">
        <v>64</v>
      </c>
      <c r="B249" s="29" t="s">
        <v>508</v>
      </c>
      <c r="C249" s="28" t="s">
        <v>509</v>
      </c>
      <c r="D249" s="29" t="s">
        <v>130</v>
      </c>
      <c r="E249" s="29" t="s">
        <v>130</v>
      </c>
      <c r="G249" s="28" t="s">
        <v>136</v>
      </c>
      <c r="I249" s="28">
        <f>IF(A249=A248,1,0)</f>
        <v>1</v>
      </c>
      <c r="J249" s="28">
        <f>IF(I249=0,-INT(J248-1),J248)</f>
      </c>
    </row>
    <row r="250" spans="1:10" ht="12.75">
      <c r="A250" s="28" t="s">
        <v>66</v>
      </c>
      <c r="B250" s="29" t="s">
        <v>206</v>
      </c>
      <c r="C250" s="28" t="s">
        <v>207</v>
      </c>
      <c r="D250" s="29" t="s">
        <v>130</v>
      </c>
      <c r="E250" s="29" t="s">
        <v>130</v>
      </c>
      <c r="F250" s="28" t="s">
        <v>197</v>
      </c>
      <c r="G250" s="28" t="s">
        <v>131</v>
      </c>
      <c r="H250" s="28" t="s">
        <v>131</v>
      </c>
      <c r="I250" s="28">
        <f>IF(A250=A249,1,0)</f>
        <v>0</v>
      </c>
      <c r="J250" s="28">
        <f>IF(I250=0,-INT(J249-1),J249)</f>
        <v>1</v>
      </c>
    </row>
    <row r="251" spans="1:10" ht="12.75">
      <c r="A251" s="28" t="s">
        <v>66</v>
      </c>
      <c r="B251" s="29" t="s">
        <v>244</v>
      </c>
      <c r="C251" s="28" t="s">
        <v>245</v>
      </c>
      <c r="D251" s="29" t="s">
        <v>130</v>
      </c>
      <c r="E251" s="29" t="s">
        <v>130</v>
      </c>
      <c r="F251" s="28" t="s">
        <v>197</v>
      </c>
      <c r="G251" s="28" t="s">
        <v>131</v>
      </c>
      <c r="H251" s="28" t="s">
        <v>136</v>
      </c>
      <c r="I251" s="28">
        <f>IF(A251=A250,1,0)</f>
        <v>1</v>
      </c>
      <c r="J251" s="28">
        <f>IF(I251=0,-INT(J250-1),J250)</f>
      </c>
    </row>
    <row r="252" spans="1:10" ht="12.75">
      <c r="A252" s="28" t="s">
        <v>66</v>
      </c>
      <c r="B252" s="29" t="s">
        <v>248</v>
      </c>
      <c r="C252" s="28" t="s">
        <v>249</v>
      </c>
      <c r="D252" s="29" t="s">
        <v>130</v>
      </c>
      <c r="E252" s="29" t="s">
        <v>130</v>
      </c>
      <c r="F252" s="28" t="s">
        <v>197</v>
      </c>
      <c r="G252" s="28" t="s">
        <v>131</v>
      </c>
      <c r="H252" s="28" t="s">
        <v>136</v>
      </c>
      <c r="I252" s="28">
        <f>IF(A252=A251,1,0)</f>
        <v>1</v>
      </c>
      <c r="J252" s="28">
        <f>IF(I252=0,-INT(J251-1),J251)</f>
      </c>
    </row>
    <row r="253" spans="1:10" ht="12.75">
      <c r="A253" s="28" t="s">
        <v>66</v>
      </c>
      <c r="B253" s="29" t="s">
        <v>254</v>
      </c>
      <c r="C253" s="28" t="s">
        <v>255</v>
      </c>
      <c r="D253" s="29" t="s">
        <v>130</v>
      </c>
      <c r="E253" s="29" t="s">
        <v>130</v>
      </c>
      <c r="F253" s="28" t="s">
        <v>197</v>
      </c>
      <c r="G253" s="28" t="s">
        <v>131</v>
      </c>
      <c r="H253" s="28" t="s">
        <v>136</v>
      </c>
      <c r="I253" s="28">
        <f>IF(A253=A252,1,0)</f>
        <v>1</v>
      </c>
      <c r="J253" s="28">
        <f>IF(I253=0,-INT(J252-1),J252)</f>
      </c>
    </row>
    <row r="254" spans="1:10" ht="12.75">
      <c r="A254" s="28" t="s">
        <v>66</v>
      </c>
      <c r="B254" s="29" t="s">
        <v>405</v>
      </c>
      <c r="C254" s="28" t="s">
        <v>406</v>
      </c>
      <c r="D254" s="29" t="s">
        <v>130</v>
      </c>
      <c r="E254" s="29" t="s">
        <v>130</v>
      </c>
      <c r="G254" s="28" t="s">
        <v>136</v>
      </c>
      <c r="I254" s="28">
        <f>IF(A254=A253,1,0)</f>
        <v>1</v>
      </c>
      <c r="J254" s="28">
        <f>IF(I254=0,-INT(J253-1),J253)</f>
      </c>
    </row>
    <row r="255" spans="1:10" ht="12.75">
      <c r="A255" s="28" t="s">
        <v>510</v>
      </c>
      <c r="B255" s="29" t="s">
        <v>379</v>
      </c>
      <c r="C255" s="28" t="s">
        <v>380</v>
      </c>
      <c r="D255" s="29" t="s">
        <v>130</v>
      </c>
      <c r="E255" s="29" t="s">
        <v>130</v>
      </c>
      <c r="F255" s="28" t="s">
        <v>197</v>
      </c>
      <c r="G255" s="28" t="s">
        <v>136</v>
      </c>
      <c r="H255" s="28" t="s">
        <v>131</v>
      </c>
      <c r="I255" s="28">
        <f>IF(A255=A254,1,0)</f>
        <v>0</v>
      </c>
      <c r="J255" s="28">
        <f>IF(I255=0,-INT(J254-1),J254)</f>
        <v>0</v>
      </c>
    </row>
    <row r="256" spans="1:10" ht="12.75">
      <c r="A256" s="28" t="s">
        <v>69</v>
      </c>
      <c r="B256" s="29" t="s">
        <v>342</v>
      </c>
      <c r="C256" s="28" t="s">
        <v>343</v>
      </c>
      <c r="D256" s="29" t="s">
        <v>130</v>
      </c>
      <c r="E256" s="29" t="s">
        <v>130</v>
      </c>
      <c r="F256" s="28" t="s">
        <v>197</v>
      </c>
      <c r="G256" s="28" t="s">
        <v>131</v>
      </c>
      <c r="H256" s="28" t="s">
        <v>131</v>
      </c>
      <c r="I256" s="28">
        <f>IF(A256=A255,1,0)</f>
        <v>0</v>
      </c>
      <c r="J256" s="28">
        <f>IF(I256=0,-INT(J255-1),J255)</f>
        <v>1</v>
      </c>
    </row>
    <row r="257" spans="1:10" ht="12.75">
      <c r="A257" s="28" t="s">
        <v>69</v>
      </c>
      <c r="B257" s="29" t="s">
        <v>511</v>
      </c>
      <c r="C257" s="28" t="s">
        <v>512</v>
      </c>
      <c r="D257" s="29" t="s">
        <v>130</v>
      </c>
      <c r="E257" s="29" t="s">
        <v>130</v>
      </c>
      <c r="F257" s="28" t="s">
        <v>197</v>
      </c>
      <c r="G257" s="28" t="s">
        <v>131</v>
      </c>
      <c r="H257" s="28" t="s">
        <v>136</v>
      </c>
      <c r="I257" s="28">
        <f>IF(A257=A256,1,0)</f>
        <v>1</v>
      </c>
      <c r="J257" s="28">
        <f>IF(I257=0,-INT(J256-1),J256)</f>
      </c>
    </row>
    <row r="258" spans="1:10" ht="12.75">
      <c r="A258" s="28" t="s">
        <v>69</v>
      </c>
      <c r="B258" s="29" t="s">
        <v>348</v>
      </c>
      <c r="C258" s="28" t="s">
        <v>349</v>
      </c>
      <c r="D258" s="29" t="s">
        <v>130</v>
      </c>
      <c r="E258" s="29" t="s">
        <v>130</v>
      </c>
      <c r="F258" s="28" t="s">
        <v>197</v>
      </c>
      <c r="G258" s="28" t="s">
        <v>131</v>
      </c>
      <c r="H258" s="28" t="s">
        <v>136</v>
      </c>
      <c r="I258" s="28">
        <f>IF(A258=A257,1,0)</f>
        <v>1</v>
      </c>
      <c r="J258" s="28">
        <f>IF(I258=0,-INT(J257-1),J257)</f>
      </c>
    </row>
    <row r="259" spans="1:10" ht="12.75">
      <c r="A259" s="28" t="s">
        <v>69</v>
      </c>
      <c r="B259" s="29" t="s">
        <v>340</v>
      </c>
      <c r="C259" s="28" t="s">
        <v>341</v>
      </c>
      <c r="D259" s="29" t="s">
        <v>130</v>
      </c>
      <c r="E259" s="29" t="s">
        <v>130</v>
      </c>
      <c r="F259" s="28" t="s">
        <v>197</v>
      </c>
      <c r="G259" s="28" t="s">
        <v>131</v>
      </c>
      <c r="H259" s="28" t="s">
        <v>136</v>
      </c>
      <c r="I259" s="28">
        <f>IF(A259=A258,1,0)</f>
        <v>1</v>
      </c>
      <c r="J259" s="28">
        <f>IF(I259=0,-INT(J258-1),J258)</f>
      </c>
    </row>
    <row r="260" spans="1:10" ht="12.75">
      <c r="A260" s="28" t="s">
        <v>69</v>
      </c>
      <c r="B260" s="29" t="s">
        <v>513</v>
      </c>
      <c r="C260" s="28" t="s">
        <v>514</v>
      </c>
      <c r="D260" s="29" t="s">
        <v>130</v>
      </c>
      <c r="E260" s="29" t="s">
        <v>130</v>
      </c>
      <c r="F260" s="28" t="s">
        <v>197</v>
      </c>
      <c r="G260" s="28" t="s">
        <v>131</v>
      </c>
      <c r="H260" s="28" t="s">
        <v>136</v>
      </c>
      <c r="I260" s="28">
        <f>IF(A260=A259,1,0)</f>
        <v>1</v>
      </c>
      <c r="J260" s="28">
        <f>IF(I260=0,-INT(J259-1),J259)</f>
      </c>
    </row>
    <row r="261" spans="1:10" ht="12.75">
      <c r="A261" s="28" t="s">
        <v>71</v>
      </c>
      <c r="B261" s="29" t="s">
        <v>515</v>
      </c>
      <c r="C261" s="28" t="s">
        <v>516</v>
      </c>
      <c r="D261" s="29" t="s">
        <v>130</v>
      </c>
      <c r="E261" s="29" t="s">
        <v>130</v>
      </c>
      <c r="F261" s="28" t="s">
        <v>197</v>
      </c>
      <c r="G261" s="28" t="s">
        <v>136</v>
      </c>
      <c r="H261" s="28" t="s">
        <v>131</v>
      </c>
      <c r="I261" s="28">
        <f>IF(A261=A260,1,0)</f>
        <v>0</v>
      </c>
      <c r="J261" s="28">
        <f>IF(I261=0,-INT(J260-1),J260)</f>
        <v>0</v>
      </c>
    </row>
    <row r="262" spans="1:10" ht="12.75">
      <c r="A262" s="28" t="s">
        <v>73</v>
      </c>
      <c r="B262" s="29" t="s">
        <v>193</v>
      </c>
      <c r="C262" s="28" t="s">
        <v>194</v>
      </c>
      <c r="D262" s="29" t="s">
        <v>130</v>
      </c>
      <c r="E262" s="29" t="s">
        <v>130</v>
      </c>
      <c r="F262" s="28" t="s">
        <v>197</v>
      </c>
      <c r="G262" s="28" t="s">
        <v>131</v>
      </c>
      <c r="H262" s="28" t="s">
        <v>131</v>
      </c>
      <c r="I262" s="28">
        <f>IF(A262=A261,1,0)</f>
        <v>0</v>
      </c>
      <c r="J262" s="28">
        <f>IF(I262=0,-INT(J261-1),J261)</f>
        <v>1</v>
      </c>
    </row>
    <row r="263" spans="1:10" ht="12.75">
      <c r="A263" s="28" t="s">
        <v>73</v>
      </c>
      <c r="B263" s="29" t="s">
        <v>517</v>
      </c>
      <c r="C263" s="28" t="s">
        <v>211</v>
      </c>
      <c r="D263" s="29" t="s">
        <v>130</v>
      </c>
      <c r="E263" s="29" t="s">
        <v>130</v>
      </c>
      <c r="F263" s="28" t="s">
        <v>197</v>
      </c>
      <c r="G263" s="28" t="s">
        <v>131</v>
      </c>
      <c r="H263" s="28" t="s">
        <v>136</v>
      </c>
      <c r="I263" s="28">
        <f>IF(A263=A262,1,0)</f>
        <v>1</v>
      </c>
      <c r="J263" s="28">
        <f>IF(I263=0,-INT(J262-1),J262)</f>
      </c>
    </row>
    <row r="264" spans="1:10" ht="12.75">
      <c r="A264" s="28" t="s">
        <v>73</v>
      </c>
      <c r="B264" s="29" t="s">
        <v>518</v>
      </c>
      <c r="C264" s="28" t="s">
        <v>519</v>
      </c>
      <c r="D264" s="29" t="s">
        <v>130</v>
      </c>
      <c r="E264" s="29" t="s">
        <v>130</v>
      </c>
      <c r="F264" s="28" t="s">
        <v>197</v>
      </c>
      <c r="G264" s="28" t="s">
        <v>131</v>
      </c>
      <c r="H264" s="28" t="s">
        <v>136</v>
      </c>
      <c r="I264" s="28">
        <f>IF(A264=A263,1,0)</f>
        <v>1</v>
      </c>
      <c r="J264" s="28">
        <f>IF(I264=0,-INT(J263-1),J263)</f>
      </c>
    </row>
    <row r="265" spans="1:10" ht="12.75">
      <c r="A265" s="28" t="s">
        <v>73</v>
      </c>
      <c r="B265" s="29" t="s">
        <v>198</v>
      </c>
      <c r="C265" s="28" t="s">
        <v>199</v>
      </c>
      <c r="D265" s="29" t="s">
        <v>130</v>
      </c>
      <c r="E265" s="29" t="s">
        <v>130</v>
      </c>
      <c r="F265" s="28" t="s">
        <v>197</v>
      </c>
      <c r="G265" s="28" t="s">
        <v>131</v>
      </c>
      <c r="H265" s="28" t="s">
        <v>136</v>
      </c>
      <c r="I265" s="28">
        <f>IF(A265=A264,1,0)</f>
        <v>1</v>
      </c>
      <c r="J265" s="28">
        <f>IF(I265=0,-INT(J264-1),J264)</f>
      </c>
    </row>
    <row r="266" spans="1:10" ht="12.75">
      <c r="A266" s="28" t="s">
        <v>73</v>
      </c>
      <c r="B266" s="29" t="s">
        <v>224</v>
      </c>
      <c r="C266" s="28" t="s">
        <v>520</v>
      </c>
      <c r="D266" s="29" t="s">
        <v>130</v>
      </c>
      <c r="E266" s="29" t="s">
        <v>130</v>
      </c>
      <c r="F266" s="28" t="s">
        <v>197</v>
      </c>
      <c r="G266" s="28" t="s">
        <v>131</v>
      </c>
      <c r="H266" s="28" t="s">
        <v>136</v>
      </c>
      <c r="I266" s="28">
        <f>IF(A266=A265,1,0)</f>
        <v>1</v>
      </c>
      <c r="J266" s="28">
        <f>IF(I266=0,-INT(J265-1),J265)</f>
      </c>
    </row>
    <row r="267" spans="1:10" ht="12.75">
      <c r="A267" s="28" t="s">
        <v>73</v>
      </c>
      <c r="B267" s="29" t="s">
        <v>521</v>
      </c>
      <c r="C267" s="28" t="s">
        <v>522</v>
      </c>
      <c r="D267" s="29" t="s">
        <v>130</v>
      </c>
      <c r="E267" s="29" t="s">
        <v>130</v>
      </c>
      <c r="F267" s="28" t="s">
        <v>197</v>
      </c>
      <c r="G267" s="28" t="s">
        <v>131</v>
      </c>
      <c r="H267" s="28" t="s">
        <v>136</v>
      </c>
      <c r="I267" s="28">
        <f>IF(A267=A266,1,0)</f>
        <v>1</v>
      </c>
      <c r="J267" s="28">
        <f>IF(I267=0,-INT(J266-1),J266)</f>
      </c>
    </row>
    <row r="268" spans="1:10" ht="12.75">
      <c r="A268" s="28" t="s">
        <v>73</v>
      </c>
      <c r="B268" s="29" t="s">
        <v>523</v>
      </c>
      <c r="C268" s="28" t="s">
        <v>524</v>
      </c>
      <c r="D268" s="29" t="s">
        <v>130</v>
      </c>
      <c r="E268" s="29" t="s">
        <v>130</v>
      </c>
      <c r="F268" s="28" t="s">
        <v>197</v>
      </c>
      <c r="G268" s="28" t="s">
        <v>131</v>
      </c>
      <c r="H268" s="28" t="s">
        <v>136</v>
      </c>
      <c r="I268" s="28">
        <f>IF(A268=A267,1,0)</f>
        <v>1</v>
      </c>
      <c r="J268" s="28">
        <f>IF(I268=0,-INT(J267-1),J267)</f>
      </c>
    </row>
    <row r="269" spans="1:10" ht="12.75">
      <c r="A269" s="28" t="s">
        <v>73</v>
      </c>
      <c r="B269" s="29" t="s">
        <v>206</v>
      </c>
      <c r="C269" s="28" t="s">
        <v>207</v>
      </c>
      <c r="D269" s="29" t="s">
        <v>130</v>
      </c>
      <c r="E269" s="29" t="s">
        <v>130</v>
      </c>
      <c r="F269" s="28" t="s">
        <v>197</v>
      </c>
      <c r="G269" s="28" t="s">
        <v>131</v>
      </c>
      <c r="H269" s="28" t="s">
        <v>136</v>
      </c>
      <c r="I269" s="28">
        <f>IF(A269=A268,1,0)</f>
        <v>1</v>
      </c>
      <c r="J269" s="28">
        <f>IF(I269=0,-INT(J268-1),J268)</f>
      </c>
    </row>
    <row r="270" spans="1:10" ht="12.75">
      <c r="A270" s="28" t="s">
        <v>73</v>
      </c>
      <c r="B270" s="29" t="s">
        <v>200</v>
      </c>
      <c r="C270" s="28" t="s">
        <v>201</v>
      </c>
      <c r="D270" s="29" t="s">
        <v>130</v>
      </c>
      <c r="E270" s="29" t="s">
        <v>130</v>
      </c>
      <c r="G270" s="28" t="s">
        <v>136</v>
      </c>
      <c r="I270" s="28">
        <f>IF(A270=A269,1,0)</f>
        <v>1</v>
      </c>
      <c r="J270" s="28">
        <f>IF(I270=0,-INT(J269-1),J269)</f>
      </c>
    </row>
    <row r="271" spans="1:10" ht="12.75">
      <c r="A271" s="28" t="s">
        <v>73</v>
      </c>
      <c r="B271" s="29" t="s">
        <v>525</v>
      </c>
      <c r="C271" s="28" t="s">
        <v>526</v>
      </c>
      <c r="D271" s="29" t="s">
        <v>130</v>
      </c>
      <c r="E271" s="29" t="s">
        <v>130</v>
      </c>
      <c r="G271" s="28" t="s">
        <v>136</v>
      </c>
      <c r="I271" s="28">
        <f>IF(A271=A270,1,0)</f>
        <v>1</v>
      </c>
      <c r="J271" s="28">
        <f>IF(I271=0,-INT(J270-1),J270)</f>
      </c>
    </row>
    <row r="272" spans="1:10" ht="12.75">
      <c r="A272" s="28" t="s">
        <v>73</v>
      </c>
      <c r="B272" s="29" t="s">
        <v>527</v>
      </c>
      <c r="C272" s="28" t="s">
        <v>528</v>
      </c>
      <c r="D272" s="29" t="s">
        <v>130</v>
      </c>
      <c r="E272" s="29" t="s">
        <v>130</v>
      </c>
      <c r="G272" s="28" t="s">
        <v>136</v>
      </c>
      <c r="I272" s="28">
        <f>IF(A272=A271,1,0)</f>
        <v>1</v>
      </c>
      <c r="J272" s="28">
        <f>IF(I272=0,-INT(J271-1),J271)</f>
      </c>
    </row>
    <row r="273" spans="1:10" ht="12.75">
      <c r="A273" s="28" t="s">
        <v>73</v>
      </c>
      <c r="B273" s="29" t="s">
        <v>366</v>
      </c>
      <c r="C273" s="28" t="s">
        <v>367</v>
      </c>
      <c r="D273" s="29" t="s">
        <v>130</v>
      </c>
      <c r="E273" s="29" t="s">
        <v>130</v>
      </c>
      <c r="G273" s="28" t="s">
        <v>136</v>
      </c>
      <c r="I273" s="28">
        <f>IF(A273=A272,1,0)</f>
        <v>1</v>
      </c>
      <c r="J273" s="28">
        <f>IF(I273=0,-INT(J272-1),J272)</f>
      </c>
    </row>
    <row r="274" spans="1:10" ht="12.75">
      <c r="A274" s="28" t="s">
        <v>73</v>
      </c>
      <c r="B274" s="29" t="s">
        <v>529</v>
      </c>
      <c r="C274" s="28" t="s">
        <v>530</v>
      </c>
      <c r="D274" s="29" t="s">
        <v>130</v>
      </c>
      <c r="E274" s="29" t="s">
        <v>130</v>
      </c>
      <c r="G274" s="28" t="s">
        <v>136</v>
      </c>
      <c r="I274" s="28">
        <f>IF(A274=A273,1,0)</f>
        <v>1</v>
      </c>
      <c r="J274" s="28">
        <f>IF(I274=0,-INT(J273-1),J273)</f>
      </c>
    </row>
    <row r="275" spans="1:10" ht="12.75">
      <c r="A275" s="28" t="s">
        <v>73</v>
      </c>
      <c r="B275" s="29" t="s">
        <v>531</v>
      </c>
      <c r="C275" s="28" t="s">
        <v>532</v>
      </c>
      <c r="D275" s="29" t="s">
        <v>130</v>
      </c>
      <c r="E275" s="29" t="s">
        <v>130</v>
      </c>
      <c r="G275" s="28" t="s">
        <v>136</v>
      </c>
      <c r="I275" s="28">
        <f>IF(A275=A274,1,0)</f>
        <v>1</v>
      </c>
      <c r="J275" s="28">
        <f>IF(I275=0,-INT(J274-1),J274)</f>
      </c>
    </row>
    <row r="276" spans="1:10" ht="12.75">
      <c r="A276" s="28" t="s">
        <v>73</v>
      </c>
      <c r="B276" s="29" t="s">
        <v>533</v>
      </c>
      <c r="C276" s="28" t="s">
        <v>534</v>
      </c>
      <c r="D276" s="29" t="s">
        <v>130</v>
      </c>
      <c r="E276" s="29" t="s">
        <v>130</v>
      </c>
      <c r="G276" s="28" t="s">
        <v>136</v>
      </c>
      <c r="I276" s="28">
        <f>IF(A276=A275,1,0)</f>
        <v>1</v>
      </c>
      <c r="J276" s="28">
        <f>IF(I276=0,-INT(J275-1),J275)</f>
      </c>
    </row>
    <row r="277" spans="1:10" ht="12.75">
      <c r="A277" s="28" t="s">
        <v>75</v>
      </c>
      <c r="B277" s="29" t="s">
        <v>535</v>
      </c>
      <c r="C277" s="28" t="s">
        <v>536</v>
      </c>
      <c r="D277" s="29" t="s">
        <v>130</v>
      </c>
      <c r="E277" s="29" t="s">
        <v>130</v>
      </c>
      <c r="F277" s="28" t="s">
        <v>197</v>
      </c>
      <c r="G277" s="28" t="s">
        <v>131</v>
      </c>
      <c r="H277" s="28" t="s">
        <v>131</v>
      </c>
      <c r="I277" s="28">
        <f>IF(A277=A276,1,0)</f>
        <v>0</v>
      </c>
      <c r="J277" s="28">
        <f>IF(I277=0,-INT(J276-1),J276)</f>
        <v>0</v>
      </c>
    </row>
    <row r="278" spans="1:10" ht="12.75">
      <c r="A278" s="28" t="s">
        <v>75</v>
      </c>
      <c r="B278" s="29" t="s">
        <v>537</v>
      </c>
      <c r="C278" s="28" t="s">
        <v>538</v>
      </c>
      <c r="D278" s="29" t="s">
        <v>130</v>
      </c>
      <c r="E278" s="29" t="s">
        <v>130</v>
      </c>
      <c r="F278" s="28" t="s">
        <v>197</v>
      </c>
      <c r="G278" s="28" t="s">
        <v>131</v>
      </c>
      <c r="H278" s="28" t="s">
        <v>136</v>
      </c>
      <c r="I278" s="28">
        <f>IF(A278=A277,1,0)</f>
        <v>1</v>
      </c>
      <c r="J278" s="28">
        <f>IF(I278=0,-INT(J277-1),J277)</f>
      </c>
    </row>
    <row r="279" spans="1:10" ht="12.75">
      <c r="A279" s="28" t="s">
        <v>75</v>
      </c>
      <c r="B279" s="29" t="s">
        <v>539</v>
      </c>
      <c r="C279" s="28" t="s">
        <v>540</v>
      </c>
      <c r="D279" s="29" t="s">
        <v>130</v>
      </c>
      <c r="E279" s="29" t="s">
        <v>130</v>
      </c>
      <c r="F279" s="28" t="s">
        <v>197</v>
      </c>
      <c r="G279" s="28" t="s">
        <v>131</v>
      </c>
      <c r="H279" s="28" t="s">
        <v>136</v>
      </c>
      <c r="I279" s="28">
        <f>IF(A279=A278,1,0)</f>
        <v>1</v>
      </c>
      <c r="J279" s="28">
        <f>IF(I279=0,-INT(J278-1),J278)</f>
      </c>
    </row>
    <row r="280" spans="1:10" ht="12.75">
      <c r="A280" s="28" t="s">
        <v>75</v>
      </c>
      <c r="B280" s="29" t="s">
        <v>541</v>
      </c>
      <c r="C280" s="28" t="s">
        <v>542</v>
      </c>
      <c r="D280" s="29" t="s">
        <v>130</v>
      </c>
      <c r="E280" s="29" t="s">
        <v>130</v>
      </c>
      <c r="F280" s="28" t="s">
        <v>197</v>
      </c>
      <c r="G280" s="28" t="s">
        <v>131</v>
      </c>
      <c r="H280" s="28" t="s">
        <v>136</v>
      </c>
      <c r="I280" s="28">
        <f>IF(A280=A279,1,0)</f>
        <v>1</v>
      </c>
      <c r="J280" s="28">
        <f>IF(I280=0,-INT(J279-1),J279)</f>
      </c>
    </row>
    <row r="281" spans="1:10" ht="12.75">
      <c r="A281" s="28" t="s">
        <v>75</v>
      </c>
      <c r="B281" s="29" t="s">
        <v>543</v>
      </c>
      <c r="C281" s="28" t="s">
        <v>544</v>
      </c>
      <c r="D281" s="29" t="s">
        <v>130</v>
      </c>
      <c r="E281" s="29" t="s">
        <v>130</v>
      </c>
      <c r="G281" s="28" t="s">
        <v>131</v>
      </c>
      <c r="H281" s="28" t="s">
        <v>136</v>
      </c>
      <c r="I281" s="28">
        <f>IF(A281=A280,1,0)</f>
        <v>1</v>
      </c>
      <c r="J281" s="28">
        <f>IF(I281=0,-INT(J280-1),J280)</f>
      </c>
    </row>
    <row r="282" spans="1:10" ht="12.75">
      <c r="A282" s="28" t="s">
        <v>75</v>
      </c>
      <c r="B282" s="29" t="s">
        <v>545</v>
      </c>
      <c r="C282" s="28" t="s">
        <v>546</v>
      </c>
      <c r="D282" s="29" t="s">
        <v>130</v>
      </c>
      <c r="E282" s="29" t="s">
        <v>130</v>
      </c>
      <c r="F282" s="28" t="s">
        <v>197</v>
      </c>
      <c r="G282" s="28" t="s">
        <v>136</v>
      </c>
      <c r="I282" s="28">
        <f>IF(A282=A281,1,0)</f>
        <v>1</v>
      </c>
      <c r="J282" s="28">
        <f>IF(I282=0,-INT(J281-1),J281)</f>
      </c>
    </row>
    <row r="283" spans="1:10" ht="12.75">
      <c r="A283" s="28" t="s">
        <v>77</v>
      </c>
      <c r="B283" s="29" t="s">
        <v>391</v>
      </c>
      <c r="C283" s="28" t="s">
        <v>392</v>
      </c>
      <c r="D283" s="29" t="s">
        <v>130</v>
      </c>
      <c r="E283" s="29" t="s">
        <v>130</v>
      </c>
      <c r="F283" s="28" t="s">
        <v>197</v>
      </c>
      <c r="G283" s="28" t="s">
        <v>131</v>
      </c>
      <c r="H283" s="28" t="s">
        <v>131</v>
      </c>
      <c r="I283" s="28">
        <f>IF(A283=A282,1,0)</f>
        <v>0</v>
      </c>
      <c r="J283" s="28">
        <f>IF(I283=0,-INT(J282-1),J282)</f>
        <v>1</v>
      </c>
    </row>
    <row r="284" spans="1:10" ht="12.75">
      <c r="A284" s="28" t="s">
        <v>77</v>
      </c>
      <c r="B284" s="29" t="s">
        <v>290</v>
      </c>
      <c r="C284" s="28" t="s">
        <v>291</v>
      </c>
      <c r="D284" s="29" t="s">
        <v>130</v>
      </c>
      <c r="E284" s="29" t="s">
        <v>130</v>
      </c>
      <c r="F284" s="28" t="s">
        <v>547</v>
      </c>
      <c r="G284" s="28" t="s">
        <v>131</v>
      </c>
      <c r="H284" s="28" t="s">
        <v>136</v>
      </c>
      <c r="I284" s="28">
        <f>IF(A284=A283,1,0)</f>
        <v>1</v>
      </c>
      <c r="J284" s="28">
        <f>IF(I284=0,-INT(J283-1),J283)</f>
      </c>
    </row>
    <row r="285" spans="1:10" ht="12.75">
      <c r="A285" s="28" t="s">
        <v>77</v>
      </c>
      <c r="B285" s="29" t="s">
        <v>282</v>
      </c>
      <c r="C285" s="28" t="s">
        <v>283</v>
      </c>
      <c r="D285" s="29" t="s">
        <v>130</v>
      </c>
      <c r="E285" s="29" t="s">
        <v>130</v>
      </c>
      <c r="F285" s="28" t="s">
        <v>547</v>
      </c>
      <c r="G285" s="28" t="s">
        <v>131</v>
      </c>
      <c r="H285" s="28" t="s">
        <v>136</v>
      </c>
      <c r="I285" s="28">
        <f>IF(A285=A284,1,0)</f>
        <v>1</v>
      </c>
      <c r="J285" s="28">
        <f>IF(I285=0,-INT(J284-1),J284)</f>
      </c>
    </row>
    <row r="286" spans="1:10" ht="12.75">
      <c r="A286" s="28" t="s">
        <v>77</v>
      </c>
      <c r="B286" s="29" t="s">
        <v>393</v>
      </c>
      <c r="C286" s="28" t="s">
        <v>548</v>
      </c>
      <c r="D286" s="29" t="s">
        <v>130</v>
      </c>
      <c r="E286" s="29" t="s">
        <v>130</v>
      </c>
      <c r="F286" s="28" t="s">
        <v>547</v>
      </c>
      <c r="G286" s="28" t="s">
        <v>131</v>
      </c>
      <c r="H286" s="28" t="s">
        <v>136</v>
      </c>
      <c r="I286" s="28">
        <f>IF(A286=A285,1,0)</f>
        <v>1</v>
      </c>
      <c r="J286" s="28">
        <f>IF(I286=0,-INT(J285-1),J285)</f>
      </c>
    </row>
    <row r="287" spans="1:10" ht="12.75">
      <c r="A287" s="28" t="s">
        <v>77</v>
      </c>
      <c r="B287" s="29" t="s">
        <v>549</v>
      </c>
      <c r="C287" s="28" t="s">
        <v>550</v>
      </c>
      <c r="D287" s="29" t="s">
        <v>130</v>
      </c>
      <c r="E287" s="29" t="s">
        <v>130</v>
      </c>
      <c r="F287" s="28" t="s">
        <v>551</v>
      </c>
      <c r="G287" s="28" t="s">
        <v>131</v>
      </c>
      <c r="H287" s="28" t="s">
        <v>136</v>
      </c>
      <c r="I287" s="28">
        <f>IF(A287=A286,1,0)</f>
        <v>1</v>
      </c>
      <c r="J287" s="28">
        <f>IF(I287=0,-INT(J286-1),J286)</f>
      </c>
    </row>
    <row r="288" spans="1:10" ht="12.75">
      <c r="A288" s="28" t="s">
        <v>77</v>
      </c>
      <c r="B288" s="29" t="s">
        <v>326</v>
      </c>
      <c r="C288" s="28" t="s">
        <v>327</v>
      </c>
      <c r="D288" s="29" t="s">
        <v>130</v>
      </c>
      <c r="E288" s="29" t="s">
        <v>130</v>
      </c>
      <c r="F288" s="28" t="s">
        <v>551</v>
      </c>
      <c r="G288" s="28" t="s">
        <v>131</v>
      </c>
      <c r="H288" s="28" t="s">
        <v>136</v>
      </c>
      <c r="I288" s="28">
        <f>IF(A288=A287,1,0)</f>
        <v>1</v>
      </c>
      <c r="J288" s="28">
        <f>IF(I288=0,-INT(J287-1),J287)</f>
      </c>
    </row>
    <row r="289" spans="1:10" ht="12.75">
      <c r="A289" s="28" t="s">
        <v>77</v>
      </c>
      <c r="B289" s="29" t="s">
        <v>280</v>
      </c>
      <c r="C289" s="28" t="s">
        <v>281</v>
      </c>
      <c r="D289" s="29" t="s">
        <v>130</v>
      </c>
      <c r="E289" s="29" t="s">
        <v>130</v>
      </c>
      <c r="F289" s="28" t="s">
        <v>551</v>
      </c>
      <c r="G289" s="28" t="s">
        <v>131</v>
      </c>
      <c r="H289" s="28" t="s">
        <v>136</v>
      </c>
      <c r="I289" s="28">
        <f>IF(A289=A288,1,0)</f>
        <v>1</v>
      </c>
      <c r="J289" s="28">
        <f>IF(I289=0,-INT(J288-1),J288)</f>
      </c>
    </row>
    <row r="290" spans="1:10" ht="12.75">
      <c r="A290" s="28" t="s">
        <v>77</v>
      </c>
      <c r="B290" s="29" t="s">
        <v>395</v>
      </c>
      <c r="C290" s="28" t="s">
        <v>396</v>
      </c>
      <c r="D290" s="29" t="s">
        <v>130</v>
      </c>
      <c r="E290" s="29" t="s">
        <v>130</v>
      </c>
      <c r="G290" s="28" t="s">
        <v>136</v>
      </c>
      <c r="I290" s="28">
        <f>IF(A290=A289,1,0)</f>
        <v>1</v>
      </c>
      <c r="J290" s="28">
        <f>IF(I290=0,-INT(J289-1),J289)</f>
      </c>
    </row>
    <row r="291" spans="1:10" ht="12.75">
      <c r="A291" s="28" t="s">
        <v>77</v>
      </c>
      <c r="B291" s="29" t="s">
        <v>415</v>
      </c>
      <c r="C291" s="28" t="s">
        <v>416</v>
      </c>
      <c r="D291" s="29" t="s">
        <v>130</v>
      </c>
      <c r="E291" s="29" t="s">
        <v>130</v>
      </c>
      <c r="G291" s="28" t="s">
        <v>136</v>
      </c>
      <c r="I291" s="28">
        <f>IF(A291=A290,1,0)</f>
        <v>1</v>
      </c>
      <c r="J291" s="28">
        <f>IF(I291=0,-INT(J290-1),J290)</f>
      </c>
    </row>
    <row r="292" spans="1:10" ht="12.75">
      <c r="A292" s="28" t="s">
        <v>77</v>
      </c>
      <c r="B292" s="29" t="s">
        <v>552</v>
      </c>
      <c r="C292" s="28" t="s">
        <v>553</v>
      </c>
      <c r="D292" s="29" t="s">
        <v>130</v>
      </c>
      <c r="E292" s="29" t="s">
        <v>130</v>
      </c>
      <c r="G292" s="28" t="s">
        <v>136</v>
      </c>
      <c r="I292" s="28">
        <f>IF(A292=A291,1,0)</f>
        <v>1</v>
      </c>
      <c r="J292" s="28">
        <f>IF(I292=0,-INT(J291-1),J291)</f>
      </c>
    </row>
    <row r="293" spans="1:10" ht="12.75">
      <c r="A293" s="28" t="s">
        <v>79</v>
      </c>
      <c r="B293" s="29" t="s">
        <v>393</v>
      </c>
      <c r="C293" s="28" t="s">
        <v>548</v>
      </c>
      <c r="D293" s="29" t="s">
        <v>130</v>
      </c>
      <c r="E293" s="29" t="s">
        <v>130</v>
      </c>
      <c r="F293" s="28" t="s">
        <v>551</v>
      </c>
      <c r="G293" s="28" t="s">
        <v>131</v>
      </c>
      <c r="H293" s="28" t="s">
        <v>131</v>
      </c>
      <c r="I293" s="28">
        <f>IF(A293=A292,1,0)</f>
        <v>0</v>
      </c>
      <c r="J293" s="28">
        <f>IF(I293=0,-INT(J292-1),J292)</f>
        <v>0</v>
      </c>
    </row>
    <row r="294" spans="1:10" ht="12.75">
      <c r="A294" s="28" t="s">
        <v>79</v>
      </c>
      <c r="B294" s="29" t="s">
        <v>391</v>
      </c>
      <c r="C294" s="28" t="s">
        <v>392</v>
      </c>
      <c r="D294" s="29" t="s">
        <v>130</v>
      </c>
      <c r="E294" s="29" t="s">
        <v>130</v>
      </c>
      <c r="F294" s="28" t="s">
        <v>554</v>
      </c>
      <c r="G294" s="28" t="s">
        <v>131</v>
      </c>
      <c r="H294" s="28" t="s">
        <v>136</v>
      </c>
      <c r="I294" s="28">
        <f>IF(A294=A293,1,0)</f>
        <v>1</v>
      </c>
      <c r="J294" s="28">
        <f>IF(I294=0,-INT(J293-1),J293)</f>
      </c>
    </row>
    <row r="295" spans="1:10" ht="12.75">
      <c r="A295" s="28" t="s">
        <v>79</v>
      </c>
      <c r="B295" s="29" t="s">
        <v>290</v>
      </c>
      <c r="C295" s="28" t="s">
        <v>291</v>
      </c>
      <c r="D295" s="29" t="s">
        <v>130</v>
      </c>
      <c r="E295" s="29" t="s">
        <v>130</v>
      </c>
      <c r="F295" s="28" t="s">
        <v>554</v>
      </c>
      <c r="G295" s="28" t="s">
        <v>131</v>
      </c>
      <c r="H295" s="28" t="s">
        <v>136</v>
      </c>
      <c r="I295" s="28">
        <f>IF(A295=A294,1,0)</f>
        <v>1</v>
      </c>
      <c r="J295" s="28">
        <f>IF(I295=0,-INT(J294-1),J294)</f>
      </c>
    </row>
    <row r="296" spans="1:10" ht="12.75">
      <c r="A296" s="28" t="s">
        <v>79</v>
      </c>
      <c r="B296" s="29" t="s">
        <v>282</v>
      </c>
      <c r="C296" s="28" t="s">
        <v>283</v>
      </c>
      <c r="D296" s="29" t="s">
        <v>130</v>
      </c>
      <c r="E296" s="29" t="s">
        <v>130</v>
      </c>
      <c r="F296" s="28" t="s">
        <v>551</v>
      </c>
      <c r="G296" s="28" t="s">
        <v>131</v>
      </c>
      <c r="H296" s="28" t="s">
        <v>136</v>
      </c>
      <c r="I296" s="28">
        <f>IF(A296=A295,1,0)</f>
        <v>1</v>
      </c>
      <c r="J296" s="28">
        <f>IF(I296=0,-INT(J295-1),J295)</f>
      </c>
    </row>
    <row r="297" spans="1:10" ht="12.75">
      <c r="A297" s="28" t="s">
        <v>79</v>
      </c>
      <c r="B297" s="29" t="s">
        <v>549</v>
      </c>
      <c r="C297" s="28" t="s">
        <v>550</v>
      </c>
      <c r="D297" s="29" t="s">
        <v>130</v>
      </c>
      <c r="E297" s="29" t="s">
        <v>130</v>
      </c>
      <c r="F297" s="28" t="s">
        <v>554</v>
      </c>
      <c r="G297" s="28" t="s">
        <v>131</v>
      </c>
      <c r="H297" s="28" t="s">
        <v>136</v>
      </c>
      <c r="I297" s="28">
        <f>IF(A297=A296,1,0)</f>
        <v>1</v>
      </c>
      <c r="J297" s="28">
        <f>IF(I297=0,-INT(J296-1),J296)</f>
      </c>
    </row>
    <row r="298" spans="1:10" ht="12.75">
      <c r="A298" s="28" t="s">
        <v>79</v>
      </c>
      <c r="B298" s="29" t="s">
        <v>326</v>
      </c>
      <c r="C298" s="28" t="s">
        <v>327</v>
      </c>
      <c r="D298" s="29" t="s">
        <v>130</v>
      </c>
      <c r="E298" s="29" t="s">
        <v>130</v>
      </c>
      <c r="F298" s="28" t="s">
        <v>555</v>
      </c>
      <c r="G298" s="28" t="s">
        <v>131</v>
      </c>
      <c r="H298" s="28" t="s">
        <v>136</v>
      </c>
      <c r="I298" s="28">
        <f>IF(A298=A297,1,0)</f>
        <v>1</v>
      </c>
      <c r="J298" s="28">
        <f>IF(I298=0,-INT(J297-1),J297)</f>
      </c>
    </row>
    <row r="299" spans="1:10" ht="12.75">
      <c r="A299" s="28" t="s">
        <v>79</v>
      </c>
      <c r="B299" s="29" t="s">
        <v>280</v>
      </c>
      <c r="C299" s="28" t="s">
        <v>281</v>
      </c>
      <c r="D299" s="29" t="s">
        <v>130</v>
      </c>
      <c r="E299" s="29" t="s">
        <v>130</v>
      </c>
      <c r="G299" s="28" t="s">
        <v>131</v>
      </c>
      <c r="H299" s="28" t="s">
        <v>136</v>
      </c>
      <c r="I299" s="28">
        <f>IF(A299=A298,1,0)</f>
        <v>1</v>
      </c>
      <c r="J299" s="28">
        <f>IF(I299=0,-INT(J298-1),J298)</f>
      </c>
    </row>
    <row r="300" spans="1:10" ht="12.75">
      <c r="A300" s="28" t="s">
        <v>79</v>
      </c>
      <c r="B300" s="29" t="s">
        <v>395</v>
      </c>
      <c r="C300" s="28" t="s">
        <v>556</v>
      </c>
      <c r="D300" s="29" t="s">
        <v>130</v>
      </c>
      <c r="E300" s="29" t="s">
        <v>130</v>
      </c>
      <c r="G300" s="28" t="s">
        <v>136</v>
      </c>
      <c r="I300" s="28">
        <f>IF(A300=A299,1,0)</f>
        <v>1</v>
      </c>
      <c r="J300" s="28">
        <f>IF(I300=0,-INT(J299-1),J299)</f>
      </c>
    </row>
    <row r="301" spans="1:10" ht="12.75">
      <c r="A301" s="28" t="s">
        <v>79</v>
      </c>
      <c r="B301" s="29" t="s">
        <v>415</v>
      </c>
      <c r="C301" s="28" t="s">
        <v>416</v>
      </c>
      <c r="D301" s="29" t="s">
        <v>130</v>
      </c>
      <c r="E301" s="29" t="s">
        <v>130</v>
      </c>
      <c r="G301" s="28" t="s">
        <v>136</v>
      </c>
      <c r="I301" s="28">
        <f>IF(A301=A300,1,0)</f>
        <v>1</v>
      </c>
      <c r="J301" s="28">
        <f>IF(I301=0,-INT(J300-1),J300)</f>
      </c>
    </row>
    <row r="302" spans="1:10" ht="12.75">
      <c r="A302" s="28" t="s">
        <v>79</v>
      </c>
      <c r="B302" s="29" t="s">
        <v>552</v>
      </c>
      <c r="C302" s="28" t="s">
        <v>553</v>
      </c>
      <c r="D302" s="29" t="s">
        <v>130</v>
      </c>
      <c r="E302" s="29" t="s">
        <v>130</v>
      </c>
      <c r="F302" s="28" t="s">
        <v>555</v>
      </c>
      <c r="G302" s="28" t="s">
        <v>136</v>
      </c>
      <c r="I302" s="28">
        <f>IF(A302=A301,1,0)</f>
        <v>1</v>
      </c>
      <c r="J302" s="28">
        <f>IF(I302=0,-INT(J301-1),J301)</f>
      </c>
    </row>
    <row r="303" spans="1:10" ht="12.75">
      <c r="A303" s="28" t="s">
        <v>81</v>
      </c>
      <c r="B303" s="29" t="s">
        <v>557</v>
      </c>
      <c r="C303" s="28" t="s">
        <v>558</v>
      </c>
      <c r="D303" s="29" t="s">
        <v>130</v>
      </c>
      <c r="E303" s="29" t="s">
        <v>130</v>
      </c>
      <c r="F303" s="28" t="s">
        <v>555</v>
      </c>
      <c r="G303" s="28" t="s">
        <v>131</v>
      </c>
      <c r="H303" s="28" t="s">
        <v>131</v>
      </c>
      <c r="I303" s="28">
        <f>IF(A303=A302,1,0)</f>
        <v>0</v>
      </c>
      <c r="J303" s="28">
        <f>IF(I303=0,-INT(J302-1),J302)</f>
        <v>1</v>
      </c>
    </row>
    <row r="304" spans="1:10" ht="12.75">
      <c r="A304" s="28" t="s">
        <v>81</v>
      </c>
      <c r="B304" s="29" t="s">
        <v>559</v>
      </c>
      <c r="C304" s="28" t="s">
        <v>560</v>
      </c>
      <c r="D304" s="29" t="s">
        <v>130</v>
      </c>
      <c r="E304" s="29" t="s">
        <v>130</v>
      </c>
      <c r="G304" s="28" t="s">
        <v>136</v>
      </c>
      <c r="I304" s="28">
        <f>IF(A304=A303,1,0)</f>
        <v>1</v>
      </c>
      <c r="J304" s="28">
        <f>IF(I304=0,-INT(J303-1),J303)</f>
      </c>
    </row>
    <row r="305" spans="1:10" ht="12.75">
      <c r="A305" s="28" t="s">
        <v>81</v>
      </c>
      <c r="B305" s="29" t="s">
        <v>561</v>
      </c>
      <c r="C305" s="28" t="s">
        <v>562</v>
      </c>
      <c r="D305" s="29" t="s">
        <v>130</v>
      </c>
      <c r="E305" s="29" t="s">
        <v>130</v>
      </c>
      <c r="G305" s="28" t="s">
        <v>136</v>
      </c>
      <c r="I305" s="28">
        <f>IF(A305=A304,1,0)</f>
        <v>1</v>
      </c>
      <c r="J305" s="28">
        <f>IF(I305=0,-INT(J304-1),J304)</f>
      </c>
    </row>
    <row r="306" spans="1:10" ht="12.75">
      <c r="A306" s="28" t="s">
        <v>83</v>
      </c>
      <c r="B306" s="29" t="s">
        <v>175</v>
      </c>
      <c r="C306" s="28" t="s">
        <v>176</v>
      </c>
      <c r="D306" s="29" t="s">
        <v>130</v>
      </c>
      <c r="E306" s="29" t="s">
        <v>130</v>
      </c>
      <c r="F306" s="28" t="s">
        <v>555</v>
      </c>
      <c r="G306" s="28" t="s">
        <v>136</v>
      </c>
      <c r="H306" s="28" t="s">
        <v>131</v>
      </c>
      <c r="I306" s="28">
        <f>IF(A306=A305,1,0)</f>
        <v>0</v>
      </c>
      <c r="J306" s="28">
        <f>IF(I306=0,-INT(J305-1),J305)</f>
        <v>0</v>
      </c>
    </row>
    <row r="307" spans="1:10" ht="12.75">
      <c r="A307" s="28" t="s">
        <v>85</v>
      </c>
      <c r="B307" s="29" t="s">
        <v>563</v>
      </c>
      <c r="C307" s="28" t="s">
        <v>564</v>
      </c>
      <c r="D307" s="29" t="s">
        <v>130</v>
      </c>
      <c r="E307" s="29" t="s">
        <v>130</v>
      </c>
      <c r="F307" s="28" t="s">
        <v>555</v>
      </c>
      <c r="G307" s="28" t="s">
        <v>136</v>
      </c>
      <c r="H307" s="28" t="s">
        <v>131</v>
      </c>
      <c r="I307" s="28">
        <f>IF(A307=A306,1,0)</f>
        <v>0</v>
      </c>
      <c r="J307" s="28">
        <f>IF(I307=0,-INT(J306-1),J306)</f>
        <v>1</v>
      </c>
    </row>
    <row r="308" spans="1:10" ht="12.75">
      <c r="A308" s="28" t="s">
        <v>87</v>
      </c>
      <c r="B308" s="29" t="s">
        <v>364</v>
      </c>
      <c r="C308" s="28" t="s">
        <v>133</v>
      </c>
      <c r="D308" s="29" t="s">
        <v>565</v>
      </c>
      <c r="E308" s="29" t="s">
        <v>135</v>
      </c>
      <c r="F308" s="28" t="str">
        <f>VLOOKUP(E308,RUOLO!$A$1:$B$6,2,FALSE)</f>
        <v>04-CAPOGRUPPO</v>
      </c>
      <c r="G308" s="28" t="s">
        <v>136</v>
      </c>
      <c r="H308" s="28" t="s">
        <v>131</v>
      </c>
      <c r="I308" s="28">
        <f>IF(A308=A307,1,0)</f>
        <v>0</v>
      </c>
      <c r="J308" s="28">
        <f>IF(I308=0,-INT(J307-1),J307)</f>
        <v>0</v>
      </c>
    </row>
    <row r="309" spans="1:10" ht="12.75">
      <c r="A309" s="28" t="s">
        <v>87</v>
      </c>
      <c r="B309" s="29" t="s">
        <v>137</v>
      </c>
      <c r="C309" s="28" t="s">
        <v>138</v>
      </c>
      <c r="D309" s="29" t="s">
        <v>565</v>
      </c>
      <c r="E309" s="29" t="s">
        <v>139</v>
      </c>
      <c r="F309" s="28" t="s">
        <v>566</v>
      </c>
      <c r="G309" s="28" t="s">
        <v>136</v>
      </c>
      <c r="H309" s="28" t="s">
        <v>131</v>
      </c>
      <c r="I309" s="28">
        <f>IF(A309=A308,1,0)</f>
        <v>1</v>
      </c>
      <c r="J309" s="28">
        <f>IF(I309=0,-INT(J308-1),J308)</f>
      </c>
    </row>
    <row r="310" spans="1:10" ht="12.75">
      <c r="A310" s="28" t="s">
        <v>89</v>
      </c>
      <c r="B310" s="29" t="s">
        <v>200</v>
      </c>
      <c r="C310" s="28" t="s">
        <v>201</v>
      </c>
      <c r="D310" s="29" t="s">
        <v>130</v>
      </c>
      <c r="E310" s="29" t="s">
        <v>130</v>
      </c>
      <c r="F310" s="28" t="s">
        <v>555</v>
      </c>
      <c r="G310" s="28" t="s">
        <v>131</v>
      </c>
      <c r="H310" s="28" t="s">
        <v>131</v>
      </c>
      <c r="I310" s="28">
        <f>IF(A310=A309,1,0)</f>
        <v>0</v>
      </c>
      <c r="J310" s="28">
        <f>IF(I310=0,-INT(J309-1),J309)</f>
        <v>1</v>
      </c>
    </row>
    <row r="311" spans="1:10" ht="12.75">
      <c r="A311" s="28" t="s">
        <v>89</v>
      </c>
      <c r="B311" s="29" t="s">
        <v>350</v>
      </c>
      <c r="C311" s="28" t="s">
        <v>351</v>
      </c>
      <c r="D311" s="29" t="s">
        <v>130</v>
      </c>
      <c r="E311" s="29" t="s">
        <v>130</v>
      </c>
      <c r="F311" s="28" t="s">
        <v>567</v>
      </c>
      <c r="G311" s="28" t="s">
        <v>131</v>
      </c>
      <c r="H311" s="28" t="s">
        <v>136</v>
      </c>
      <c r="I311" s="28">
        <f>IF(A311=A310,1,0)</f>
        <v>1</v>
      </c>
      <c r="J311" s="28">
        <f>IF(I311=0,-INT(J310-1),J310)</f>
      </c>
    </row>
    <row r="312" spans="1:10" ht="12.75">
      <c r="A312" s="28" t="s">
        <v>89</v>
      </c>
      <c r="B312" s="29" t="s">
        <v>244</v>
      </c>
      <c r="C312" s="28" t="s">
        <v>245</v>
      </c>
      <c r="D312" s="29" t="s">
        <v>130</v>
      </c>
      <c r="E312" s="29" t="s">
        <v>130</v>
      </c>
      <c r="F312" s="28" t="s">
        <v>567</v>
      </c>
      <c r="G312" s="28" t="s">
        <v>131</v>
      </c>
      <c r="H312" s="28" t="s">
        <v>136</v>
      </c>
      <c r="I312" s="28">
        <f>IF(A312=A311,1,0)</f>
        <v>1</v>
      </c>
      <c r="J312" s="28">
        <f>IF(I312=0,-INT(J311-1),J311)</f>
      </c>
    </row>
    <row r="313" spans="1:10" ht="12.75">
      <c r="A313" s="28" t="s">
        <v>89</v>
      </c>
      <c r="B313" s="29" t="s">
        <v>206</v>
      </c>
      <c r="C313" s="28" t="s">
        <v>207</v>
      </c>
      <c r="D313" s="29" t="s">
        <v>130</v>
      </c>
      <c r="E313" s="29" t="s">
        <v>130</v>
      </c>
      <c r="F313" s="28" t="s">
        <v>567</v>
      </c>
      <c r="G313" s="28" t="s">
        <v>131</v>
      </c>
      <c r="H313" s="28" t="s">
        <v>136</v>
      </c>
      <c r="I313" s="28">
        <f>IF(A313=A312,1,0)</f>
        <v>1</v>
      </c>
      <c r="J313" s="28">
        <f>IF(I313=0,-INT(J312-1),J312)</f>
      </c>
    </row>
    <row r="314" spans="1:10" ht="12.75">
      <c r="A314" s="28" t="s">
        <v>89</v>
      </c>
      <c r="B314" s="29" t="s">
        <v>381</v>
      </c>
      <c r="C314" s="28" t="s">
        <v>382</v>
      </c>
      <c r="D314" s="29" t="s">
        <v>130</v>
      </c>
      <c r="E314" s="29" t="s">
        <v>130</v>
      </c>
      <c r="F314" s="28" t="s">
        <v>567</v>
      </c>
      <c r="G314" s="28" t="s">
        <v>131</v>
      </c>
      <c r="H314" s="28" t="s">
        <v>136</v>
      </c>
      <c r="I314" s="28">
        <f>IF(A314=A313,1,0)</f>
        <v>1</v>
      </c>
      <c r="J314" s="28">
        <f>IF(I314=0,-INT(J313-1),J313)</f>
      </c>
    </row>
    <row r="315" spans="1:10" ht="12.75">
      <c r="A315" s="28" t="s">
        <v>89</v>
      </c>
      <c r="B315" s="29" t="s">
        <v>405</v>
      </c>
      <c r="C315" s="28" t="s">
        <v>406</v>
      </c>
      <c r="D315" s="29" t="s">
        <v>130</v>
      </c>
      <c r="G315" s="28" t="s">
        <v>136</v>
      </c>
      <c r="I315" s="28">
        <f>IF(A315=A314,1,0)</f>
        <v>1</v>
      </c>
      <c r="J315" s="28">
        <f>IF(I315=0,-INT(J314-1),J314)</f>
      </c>
    </row>
    <row r="316" spans="1:10" ht="12.75">
      <c r="A316" s="28" t="s">
        <v>89</v>
      </c>
      <c r="B316" s="29" t="s">
        <v>352</v>
      </c>
      <c r="C316" s="28" t="s">
        <v>353</v>
      </c>
      <c r="D316" s="29" t="s">
        <v>130</v>
      </c>
      <c r="E316" s="29" t="s">
        <v>130</v>
      </c>
      <c r="G316" s="28" t="s">
        <v>136</v>
      </c>
      <c r="I316" s="28">
        <f>IF(A316=A315,1,0)</f>
        <v>1</v>
      </c>
      <c r="J316" s="28">
        <f>IF(I316=0,-INT(J315-1),J315)</f>
      </c>
    </row>
    <row r="317" spans="1:10" ht="12.75">
      <c r="A317" s="28" t="s">
        <v>89</v>
      </c>
      <c r="B317" s="29" t="s">
        <v>334</v>
      </c>
      <c r="C317" s="28" t="s">
        <v>335</v>
      </c>
      <c r="D317" s="29" t="s">
        <v>130</v>
      </c>
      <c r="E317" s="29" t="s">
        <v>130</v>
      </c>
      <c r="G317" s="28" t="s">
        <v>136</v>
      </c>
      <c r="I317" s="28">
        <f>IF(A317=A316,1,0)</f>
        <v>1</v>
      </c>
      <c r="J317" s="28">
        <f>IF(I317=0,-INT(J316-1),J316)</f>
      </c>
    </row>
    <row r="318" spans="1:10" ht="12.75">
      <c r="A318" s="28" t="s">
        <v>89</v>
      </c>
      <c r="B318" s="29" t="s">
        <v>568</v>
      </c>
      <c r="C318" s="28" t="s">
        <v>569</v>
      </c>
      <c r="D318" s="29" t="s">
        <v>130</v>
      </c>
      <c r="E318" s="29" t="s">
        <v>130</v>
      </c>
      <c r="G318" s="28" t="s">
        <v>136</v>
      </c>
      <c r="I318" s="28">
        <f>IF(A318=A317,1,0)</f>
        <v>1</v>
      </c>
      <c r="J318" s="28">
        <f>IF(I318=0,-INT(J317-1),J317)</f>
      </c>
    </row>
    <row r="319" spans="1:10" ht="12.75">
      <c r="A319" s="28" t="s">
        <v>89</v>
      </c>
      <c r="B319" s="29" t="s">
        <v>282</v>
      </c>
      <c r="C319" s="28" t="s">
        <v>283</v>
      </c>
      <c r="D319" s="29" t="s">
        <v>130</v>
      </c>
      <c r="E319" s="29" t="s">
        <v>130</v>
      </c>
      <c r="G319" s="28" t="s">
        <v>136</v>
      </c>
      <c r="I319" s="28">
        <f>IF(A319=A318,1,0)</f>
        <v>1</v>
      </c>
      <c r="J319" s="28">
        <f>IF(I319=0,-INT(J318-1),J318)</f>
      </c>
    </row>
    <row r="320" spans="1:10" ht="12.75">
      <c r="A320" s="28" t="s">
        <v>91</v>
      </c>
      <c r="B320" s="29" t="s">
        <v>189</v>
      </c>
      <c r="C320" s="28" t="s">
        <v>190</v>
      </c>
      <c r="D320" s="29" t="s">
        <v>130</v>
      </c>
      <c r="E320" s="29" t="s">
        <v>130</v>
      </c>
      <c r="F320" s="28" t="s">
        <v>567</v>
      </c>
      <c r="G320" s="28" t="s">
        <v>131</v>
      </c>
      <c r="H320" s="28" t="s">
        <v>131</v>
      </c>
      <c r="I320" s="28">
        <f>IF(A320=A319,1,0)</f>
        <v>0</v>
      </c>
      <c r="J320" s="28">
        <f>IF(I320=0,-INT(J319-1),J319)</f>
        <v>0</v>
      </c>
    </row>
    <row r="321" spans="1:10" ht="12.75">
      <c r="A321" s="28" t="s">
        <v>91</v>
      </c>
      <c r="B321" s="29" t="s">
        <v>570</v>
      </c>
      <c r="C321" s="28" t="s">
        <v>571</v>
      </c>
      <c r="D321" s="29" t="s">
        <v>130</v>
      </c>
      <c r="E321" s="29" t="s">
        <v>130</v>
      </c>
      <c r="G321" s="28" t="s">
        <v>136</v>
      </c>
      <c r="I321" s="28">
        <f>IF(A321=A320,1,0)</f>
        <v>1</v>
      </c>
      <c r="J321" s="28">
        <f>IF(I321=0,-INT(J320-1),J320)</f>
      </c>
    </row>
    <row r="322" spans="1:10" ht="12.75">
      <c r="A322" s="28" t="s">
        <v>93</v>
      </c>
      <c r="B322" s="29" t="s">
        <v>572</v>
      </c>
      <c r="C322" s="28" t="s">
        <v>573</v>
      </c>
      <c r="D322" s="29" t="s">
        <v>130</v>
      </c>
      <c r="E322" s="29" t="s">
        <v>130</v>
      </c>
      <c r="F322" s="28" t="s">
        <v>567</v>
      </c>
      <c r="G322" s="28" t="s">
        <v>131</v>
      </c>
      <c r="H322" s="28" t="s">
        <v>131</v>
      </c>
      <c r="I322" s="28">
        <f>IF(A322=A321,1,0)</f>
        <v>0</v>
      </c>
      <c r="J322" s="28">
        <f>IF(I322=0,-INT(J321-1),J321)</f>
        <v>1</v>
      </c>
    </row>
    <row r="323" spans="1:10" ht="12.75">
      <c r="A323" s="28" t="s">
        <v>93</v>
      </c>
      <c r="B323" s="29" t="s">
        <v>574</v>
      </c>
      <c r="C323" s="28" t="s">
        <v>575</v>
      </c>
      <c r="D323" s="29" t="s">
        <v>130</v>
      </c>
      <c r="E323" s="29" t="s">
        <v>130</v>
      </c>
      <c r="F323" s="28" t="s">
        <v>567</v>
      </c>
      <c r="G323" s="28" t="s">
        <v>131</v>
      </c>
      <c r="H323" s="28" t="s">
        <v>136</v>
      </c>
      <c r="I323" s="28">
        <f>IF(A323=A322,1,0)</f>
        <v>1</v>
      </c>
      <c r="J323" s="28">
        <f>IF(I323=0,-INT(J322-1),J322)</f>
      </c>
    </row>
    <row r="324" spans="1:10" ht="12.75">
      <c r="A324" s="28" t="s">
        <v>93</v>
      </c>
      <c r="B324" s="29" t="s">
        <v>391</v>
      </c>
      <c r="C324" s="28" t="s">
        <v>392</v>
      </c>
      <c r="D324" s="29" t="s">
        <v>130</v>
      </c>
      <c r="E324" s="29" t="s">
        <v>130</v>
      </c>
      <c r="F324" s="28" t="s">
        <v>567</v>
      </c>
      <c r="G324" s="28" t="s">
        <v>131</v>
      </c>
      <c r="H324" s="28" t="s">
        <v>136</v>
      </c>
      <c r="I324" s="28">
        <f>IF(A324=A323,1,0)</f>
        <v>1</v>
      </c>
      <c r="J324" s="28">
        <f>IF(I324=0,-INT(J323-1),J323)</f>
      </c>
    </row>
    <row r="325" spans="1:10" ht="12.75">
      <c r="A325" s="28" t="s">
        <v>93</v>
      </c>
      <c r="B325" s="29" t="s">
        <v>576</v>
      </c>
      <c r="C325" s="28" t="s">
        <v>577</v>
      </c>
      <c r="D325" s="29" t="s">
        <v>130</v>
      </c>
      <c r="E325" s="29" t="s">
        <v>130</v>
      </c>
      <c r="G325" s="28" t="s">
        <v>136</v>
      </c>
      <c r="I325" s="28">
        <f>IF(A325=A324,1,0)</f>
        <v>1</v>
      </c>
      <c r="J325" s="28">
        <f>IF(I325=0,-INT(J324-1),J324)</f>
      </c>
    </row>
    <row r="326" spans="1:10" ht="12.75">
      <c r="A326" s="28" t="s">
        <v>93</v>
      </c>
      <c r="B326" s="29" t="s">
        <v>179</v>
      </c>
      <c r="C326" s="28" t="s">
        <v>578</v>
      </c>
      <c r="D326" s="29" t="s">
        <v>130</v>
      </c>
      <c r="E326" s="29" t="s">
        <v>130</v>
      </c>
      <c r="G326" s="28" t="s">
        <v>136</v>
      </c>
      <c r="I326" s="28">
        <f>IF(A326=A325,1,0)</f>
        <v>1</v>
      </c>
      <c r="J326" s="28">
        <f>IF(I326=0,-INT(J325-1),J325)</f>
      </c>
    </row>
    <row r="327" spans="1:10" ht="12.75">
      <c r="A327" s="28" t="s">
        <v>93</v>
      </c>
      <c r="B327" s="29" t="s">
        <v>579</v>
      </c>
      <c r="C327" s="28" t="s">
        <v>580</v>
      </c>
      <c r="D327" s="29" t="s">
        <v>130</v>
      </c>
      <c r="E327" s="29" t="s">
        <v>130</v>
      </c>
      <c r="G327" s="28" t="s">
        <v>136</v>
      </c>
      <c r="I327" s="28">
        <f>IF(A327=A326,1,0)</f>
        <v>1</v>
      </c>
      <c r="J327" s="28">
        <f>IF(I327=0,-INT(J326-1),J326)</f>
      </c>
    </row>
    <row r="328" spans="1:10" ht="12.75">
      <c r="A328" s="28" t="s">
        <v>95</v>
      </c>
      <c r="B328" s="29" t="s">
        <v>581</v>
      </c>
      <c r="C328" s="28" t="s">
        <v>582</v>
      </c>
      <c r="D328" s="29" t="s">
        <v>130</v>
      </c>
      <c r="E328" s="29" t="s">
        <v>130</v>
      </c>
      <c r="F328" s="28" t="s">
        <v>567</v>
      </c>
      <c r="G328" s="28" t="s">
        <v>131</v>
      </c>
      <c r="H328" s="28" t="s">
        <v>131</v>
      </c>
      <c r="I328" s="28">
        <f>IF(A328=A327,1,0)</f>
        <v>0</v>
      </c>
      <c r="J328" s="28">
        <f>IF(I328=0,-INT(J327-1),J327)</f>
        <v>0</v>
      </c>
    </row>
    <row r="329" spans="1:10" ht="12.75">
      <c r="A329" s="28" t="s">
        <v>95</v>
      </c>
      <c r="B329" s="29" t="s">
        <v>583</v>
      </c>
      <c r="C329" s="28" t="s">
        <v>584</v>
      </c>
      <c r="D329" s="29" t="s">
        <v>130</v>
      </c>
      <c r="E329" s="29" t="s">
        <v>130</v>
      </c>
      <c r="F329" s="28" t="s">
        <v>585</v>
      </c>
      <c r="G329" s="28" t="s">
        <v>131</v>
      </c>
      <c r="H329" s="28" t="s">
        <v>136</v>
      </c>
      <c r="I329" s="28">
        <f>IF(A329=A328,1,0)</f>
        <v>1</v>
      </c>
      <c r="J329" s="28">
        <f>IF(I329=0,-INT(J328-1),J328)</f>
      </c>
    </row>
    <row r="330" spans="1:10" ht="12.75">
      <c r="A330" s="28" t="s">
        <v>95</v>
      </c>
      <c r="B330" s="29" t="s">
        <v>586</v>
      </c>
      <c r="C330" s="28" t="s">
        <v>587</v>
      </c>
      <c r="D330" s="29" t="s">
        <v>130</v>
      </c>
      <c r="E330" s="29" t="s">
        <v>130</v>
      </c>
      <c r="F330" s="28" t="s">
        <v>130</v>
      </c>
      <c r="G330" s="28" t="s">
        <v>131</v>
      </c>
      <c r="H330" s="28" t="s">
        <v>136</v>
      </c>
      <c r="I330" s="28">
        <f>IF(A330=A329,1,0)</f>
        <v>1</v>
      </c>
      <c r="J330" s="28">
        <f>IF(I330=0,-INT(J329-1),J329)</f>
      </c>
    </row>
    <row r="331" spans="1:10" ht="12.75">
      <c r="A331" s="28" t="s">
        <v>95</v>
      </c>
      <c r="B331" s="29" t="s">
        <v>588</v>
      </c>
      <c r="C331" s="28" t="s">
        <v>589</v>
      </c>
      <c r="D331" s="29" t="s">
        <v>130</v>
      </c>
      <c r="E331" s="29" t="s">
        <v>130</v>
      </c>
      <c r="F331" s="28" t="s">
        <v>130</v>
      </c>
      <c r="G331" s="28" t="s">
        <v>131</v>
      </c>
      <c r="H331" s="28" t="s">
        <v>136</v>
      </c>
      <c r="I331" s="28">
        <f>IF(A331=A330,1,0)</f>
        <v>1</v>
      </c>
      <c r="J331" s="28">
        <f>IF(I331=0,-INT(J330-1),J330)</f>
      </c>
    </row>
    <row r="332" spans="1:10" ht="12.75">
      <c r="A332" s="28" t="s">
        <v>95</v>
      </c>
      <c r="B332" s="29" t="s">
        <v>590</v>
      </c>
      <c r="C332" s="28" t="s">
        <v>591</v>
      </c>
      <c r="D332" s="29" t="s">
        <v>130</v>
      </c>
      <c r="E332" s="29" t="s">
        <v>130</v>
      </c>
      <c r="F332" s="28" t="s">
        <v>197</v>
      </c>
      <c r="G332" s="28" t="s">
        <v>131</v>
      </c>
      <c r="H332" s="28" t="s">
        <v>136</v>
      </c>
      <c r="I332" s="28">
        <f>IF(A332=A331,1,0)</f>
        <v>1</v>
      </c>
      <c r="J332" s="28">
        <f>IF(I332=0,-INT(J331-1),J331)</f>
      </c>
    </row>
    <row r="333" spans="1:10" ht="12.75">
      <c r="A333" s="28" t="s">
        <v>95</v>
      </c>
      <c r="B333" s="29" t="s">
        <v>592</v>
      </c>
      <c r="C333" s="28" t="s">
        <v>593</v>
      </c>
      <c r="D333" s="29" t="s">
        <v>130</v>
      </c>
      <c r="E333" s="29" t="s">
        <v>130</v>
      </c>
      <c r="F333" s="28" t="s">
        <v>130</v>
      </c>
      <c r="G333" s="28" t="s">
        <v>131</v>
      </c>
      <c r="H333" s="28" t="s">
        <v>136</v>
      </c>
      <c r="I333" s="28">
        <f>IF(A333=A332,1,0)</f>
        <v>1</v>
      </c>
      <c r="J333" s="28">
        <f>IF(I333=0,-INT(J332-1),J332)</f>
      </c>
    </row>
    <row r="334" spans="1:10" ht="12.75">
      <c r="A334" s="28" t="s">
        <v>95</v>
      </c>
      <c r="B334" s="29" t="s">
        <v>594</v>
      </c>
      <c r="C334" s="28" t="s">
        <v>595</v>
      </c>
      <c r="D334" s="29" t="s">
        <v>130</v>
      </c>
      <c r="E334" s="29" t="s">
        <v>130</v>
      </c>
      <c r="F334" s="28" t="s">
        <v>130</v>
      </c>
      <c r="G334" s="28" t="s">
        <v>131</v>
      </c>
      <c r="H334" s="28" t="s">
        <v>136</v>
      </c>
      <c r="I334" s="28">
        <f>IF(A334=A333,1,0)</f>
        <v>1</v>
      </c>
      <c r="J334" s="28">
        <f>IF(I334=0,-INT(J333-1),J333)</f>
      </c>
    </row>
    <row r="335" spans="1:10" ht="12.75">
      <c r="A335" s="28" t="s">
        <v>95</v>
      </c>
      <c r="B335" s="29" t="s">
        <v>596</v>
      </c>
      <c r="C335" s="28" t="s">
        <v>597</v>
      </c>
      <c r="D335" s="29" t="s">
        <v>130</v>
      </c>
      <c r="E335" s="29" t="s">
        <v>130</v>
      </c>
      <c r="F335" s="28" t="s">
        <v>130</v>
      </c>
      <c r="G335" s="28" t="s">
        <v>131</v>
      </c>
      <c r="H335" s="28" t="s">
        <v>136</v>
      </c>
      <c r="I335" s="28">
        <f>IF(A335=A334,1,0)</f>
        <v>1</v>
      </c>
      <c r="J335" s="28">
        <f>IF(I335=0,-INT(J334-1),J334)</f>
      </c>
    </row>
    <row r="336" spans="1:10" ht="12.75">
      <c r="A336" s="28" t="s">
        <v>95</v>
      </c>
      <c r="B336" s="29" t="s">
        <v>598</v>
      </c>
      <c r="C336" s="28" t="s">
        <v>599</v>
      </c>
      <c r="D336" s="29" t="s">
        <v>130</v>
      </c>
      <c r="E336" s="29" t="s">
        <v>130</v>
      </c>
      <c r="F336" s="28" t="s">
        <v>130</v>
      </c>
      <c r="G336" s="28" t="s">
        <v>131</v>
      </c>
      <c r="H336" s="28" t="s">
        <v>136</v>
      </c>
      <c r="I336" s="28">
        <f>IF(A336=A335,1,0)</f>
        <v>1</v>
      </c>
      <c r="J336" s="28">
        <f>IF(I336=0,-INT(J335-1),J335)</f>
      </c>
    </row>
    <row r="337" spans="1:10" ht="12.75">
      <c r="A337" s="28" t="s">
        <v>95</v>
      </c>
      <c r="B337" s="29" t="s">
        <v>600</v>
      </c>
      <c r="C337" s="28" t="s">
        <v>601</v>
      </c>
      <c r="D337" s="29" t="s">
        <v>130</v>
      </c>
      <c r="E337" s="29" t="s">
        <v>130</v>
      </c>
      <c r="F337" s="28" t="s">
        <v>130</v>
      </c>
      <c r="G337" s="28" t="s">
        <v>131</v>
      </c>
      <c r="H337" s="28" t="s">
        <v>136</v>
      </c>
      <c r="I337" s="28">
        <f>IF(A337=A336,1,0)</f>
        <v>1</v>
      </c>
      <c r="J337" s="28">
        <f>IF(I337=0,-INT(J336-1),J336)</f>
      </c>
    </row>
    <row r="338" spans="1:10" ht="12.75">
      <c r="A338" s="28" t="s">
        <v>95</v>
      </c>
      <c r="B338" s="29" t="s">
        <v>602</v>
      </c>
      <c r="C338" s="28" t="s">
        <v>603</v>
      </c>
      <c r="D338" s="29" t="s">
        <v>130</v>
      </c>
      <c r="E338" s="29" t="s">
        <v>130</v>
      </c>
      <c r="F338" s="28" t="s">
        <v>130</v>
      </c>
      <c r="G338" s="28" t="s">
        <v>131</v>
      </c>
      <c r="H338" s="28" t="s">
        <v>136</v>
      </c>
      <c r="I338" s="28">
        <f>IF(A338=A337,1,0)</f>
        <v>1</v>
      </c>
      <c r="J338" s="28">
        <f>IF(I338=0,-INT(J337-1),J337)</f>
      </c>
    </row>
    <row r="339" spans="1:10" ht="12.75">
      <c r="A339" s="28" t="s">
        <v>95</v>
      </c>
      <c r="B339" s="29" t="s">
        <v>604</v>
      </c>
      <c r="C339" s="28" t="s">
        <v>605</v>
      </c>
      <c r="D339" s="29" t="s">
        <v>130</v>
      </c>
      <c r="E339" s="29" t="s">
        <v>130</v>
      </c>
      <c r="F339" s="28" t="s">
        <v>130</v>
      </c>
      <c r="G339" s="28" t="s">
        <v>131</v>
      </c>
      <c r="H339" s="28" t="s">
        <v>136</v>
      </c>
      <c r="I339" s="28">
        <f>IF(A339=A338,1,0)</f>
        <v>1</v>
      </c>
      <c r="J339" s="28">
        <f>IF(I339=0,-INT(J338-1),J338)</f>
      </c>
    </row>
    <row r="340" spans="1:10" ht="12.75">
      <c r="A340" s="28" t="s">
        <v>95</v>
      </c>
      <c r="B340" s="29" t="s">
        <v>606</v>
      </c>
      <c r="C340" s="28" t="s">
        <v>607</v>
      </c>
      <c r="D340" s="29" t="s">
        <v>130</v>
      </c>
      <c r="E340" s="29" t="s">
        <v>130</v>
      </c>
      <c r="F340" s="28" t="s">
        <v>130</v>
      </c>
      <c r="G340" s="28" t="s">
        <v>131</v>
      </c>
      <c r="H340" s="28" t="s">
        <v>136</v>
      </c>
      <c r="I340" s="28">
        <f>IF(A340=A339,1,0)</f>
        <v>1</v>
      </c>
      <c r="J340" s="28">
        <f>IF(I340=0,-INT(J339-1),J339)</f>
      </c>
    </row>
    <row r="341" spans="1:10" ht="12.75">
      <c r="A341" s="28" t="s">
        <v>95</v>
      </c>
      <c r="B341" s="29" t="s">
        <v>608</v>
      </c>
      <c r="C341" s="28" t="s">
        <v>609</v>
      </c>
      <c r="D341" s="29" t="s">
        <v>130</v>
      </c>
      <c r="E341" s="29" t="s">
        <v>130</v>
      </c>
      <c r="F341" s="28" t="s">
        <v>130</v>
      </c>
      <c r="G341" s="28" t="s">
        <v>131</v>
      </c>
      <c r="H341" s="28" t="s">
        <v>136</v>
      </c>
      <c r="I341" s="28">
        <f>IF(A341=A340,1,0)</f>
        <v>1</v>
      </c>
      <c r="J341" s="28">
        <f>IF(I341=0,-INT(J340-1),J340)</f>
      </c>
    </row>
    <row r="342" spans="1:10" ht="12.75">
      <c r="A342" s="28" t="s">
        <v>95</v>
      </c>
      <c r="B342" s="29" t="s">
        <v>610</v>
      </c>
      <c r="C342" s="28" t="s">
        <v>611</v>
      </c>
      <c r="D342" s="29" t="s">
        <v>130</v>
      </c>
      <c r="E342" s="29" t="s">
        <v>130</v>
      </c>
      <c r="F342" s="28" t="s">
        <v>130</v>
      </c>
      <c r="G342" s="28" t="s">
        <v>131</v>
      </c>
      <c r="H342" s="28" t="s">
        <v>136</v>
      </c>
      <c r="I342" s="28">
        <f>IF(A342=A341,1,0)</f>
        <v>1</v>
      </c>
      <c r="J342" s="28">
        <f>IF(I342=0,-INT(J341-1),J341)</f>
      </c>
    </row>
    <row r="343" spans="1:10" ht="12.75">
      <c r="A343" s="28" t="s">
        <v>95</v>
      </c>
      <c r="B343" s="29" t="s">
        <v>612</v>
      </c>
      <c r="C343" s="28" t="s">
        <v>613</v>
      </c>
      <c r="D343" s="29" t="s">
        <v>130</v>
      </c>
      <c r="E343" s="29" t="s">
        <v>130</v>
      </c>
      <c r="F343" s="28" t="s">
        <v>130</v>
      </c>
      <c r="G343" s="28" t="s">
        <v>131</v>
      </c>
      <c r="H343" s="28" t="s">
        <v>136</v>
      </c>
      <c r="I343" s="28">
        <f>IF(A343=A342,1,0)</f>
        <v>1</v>
      </c>
      <c r="J343" s="28">
        <f>IF(I343=0,-INT(J342-1),J342)</f>
      </c>
    </row>
    <row r="344" spans="1:10" ht="12.75">
      <c r="A344" s="28" t="s">
        <v>95</v>
      </c>
      <c r="B344" s="29" t="s">
        <v>614</v>
      </c>
      <c r="C344" s="28" t="s">
        <v>615</v>
      </c>
      <c r="D344" s="29" t="s">
        <v>130</v>
      </c>
      <c r="E344" s="29" t="s">
        <v>130</v>
      </c>
      <c r="F344" s="28" t="s">
        <v>130</v>
      </c>
      <c r="G344" s="28" t="s">
        <v>131</v>
      </c>
      <c r="H344" s="28" t="s">
        <v>136</v>
      </c>
      <c r="I344" s="28">
        <f>IF(A344=A343,1,0)</f>
        <v>1</v>
      </c>
      <c r="J344" s="28">
        <f>IF(I344=0,-INT(J343-1),J343)</f>
      </c>
    </row>
    <row r="345" spans="1:10" ht="12.75">
      <c r="A345" s="28" t="s">
        <v>95</v>
      </c>
      <c r="B345" s="29" t="s">
        <v>441</v>
      </c>
      <c r="C345" s="28" t="s">
        <v>616</v>
      </c>
      <c r="D345" s="29" t="s">
        <v>130</v>
      </c>
      <c r="E345" s="29" t="s">
        <v>130</v>
      </c>
      <c r="F345" s="28" t="s">
        <v>130</v>
      </c>
      <c r="G345" s="28" t="s">
        <v>131</v>
      </c>
      <c r="H345" s="28" t="s">
        <v>136</v>
      </c>
      <c r="I345" s="28">
        <f>IF(A345=A344,1,0)</f>
        <v>1</v>
      </c>
      <c r="J345" s="28">
        <f>IF(I345=0,-INT(J344-1),J344)</f>
      </c>
    </row>
    <row r="346" spans="1:10" ht="12.75">
      <c r="A346" s="28" t="s">
        <v>95</v>
      </c>
      <c r="B346" s="29" t="s">
        <v>617</v>
      </c>
      <c r="C346" s="28" t="s">
        <v>618</v>
      </c>
      <c r="D346" s="29" t="s">
        <v>130</v>
      </c>
      <c r="E346" s="29" t="s">
        <v>130</v>
      </c>
      <c r="F346" s="28" t="s">
        <v>130</v>
      </c>
      <c r="G346" s="28" t="s">
        <v>131</v>
      </c>
      <c r="H346" s="28" t="s">
        <v>136</v>
      </c>
      <c r="I346" s="28">
        <f>IF(A346=A345,1,0)</f>
        <v>1</v>
      </c>
      <c r="J346" s="28">
        <f>IF(I346=0,-INT(J345-1),J345)</f>
      </c>
    </row>
    <row r="347" spans="1:10" ht="12.75">
      <c r="A347" s="28" t="s">
        <v>95</v>
      </c>
      <c r="B347" s="29" t="s">
        <v>619</v>
      </c>
      <c r="C347" s="28" t="s">
        <v>620</v>
      </c>
      <c r="D347" s="29" t="s">
        <v>130</v>
      </c>
      <c r="E347" s="29" t="s">
        <v>130</v>
      </c>
      <c r="F347" s="28" t="s">
        <v>130</v>
      </c>
      <c r="G347" s="28" t="s">
        <v>131</v>
      </c>
      <c r="H347" s="28" t="s">
        <v>136</v>
      </c>
      <c r="I347" s="28">
        <f>IF(A347=A346,1,0)</f>
        <v>1</v>
      </c>
      <c r="J347" s="28">
        <f>IF(I347=0,-INT(J346-1),J346)</f>
      </c>
    </row>
    <row r="348" spans="1:10" ht="12.75">
      <c r="A348" s="28" t="s">
        <v>95</v>
      </c>
      <c r="B348" s="29" t="s">
        <v>621</v>
      </c>
      <c r="C348" s="28" t="s">
        <v>622</v>
      </c>
      <c r="D348" s="29" t="s">
        <v>130</v>
      </c>
      <c r="E348" s="29" t="s">
        <v>130</v>
      </c>
      <c r="F348" s="28" t="s">
        <v>130</v>
      </c>
      <c r="G348" s="28" t="s">
        <v>131</v>
      </c>
      <c r="H348" s="28" t="s">
        <v>136</v>
      </c>
      <c r="I348" s="28">
        <f>IF(A348=A347,1,0)</f>
        <v>1</v>
      </c>
      <c r="J348" s="28">
        <f>IF(I348=0,-INT(J347-1),J347)</f>
      </c>
    </row>
    <row r="349" spans="1:10" ht="12.75">
      <c r="A349" s="28" t="s">
        <v>95</v>
      </c>
      <c r="B349" s="29" t="s">
        <v>623</v>
      </c>
      <c r="C349" s="28" t="s">
        <v>624</v>
      </c>
      <c r="D349" s="29" t="s">
        <v>130</v>
      </c>
      <c r="E349" s="29" t="s">
        <v>130</v>
      </c>
      <c r="F349" s="28" t="s">
        <v>130</v>
      </c>
      <c r="G349" s="28" t="s">
        <v>131</v>
      </c>
      <c r="H349" s="28" t="s">
        <v>136</v>
      </c>
      <c r="I349" s="28">
        <f>IF(A349=A348,1,0)</f>
        <v>1</v>
      </c>
      <c r="J349" s="28">
        <f>IF(I349=0,-INT(J348-1),J348)</f>
      </c>
    </row>
    <row r="350" spans="1:10" ht="12.75">
      <c r="A350" s="28" t="s">
        <v>95</v>
      </c>
      <c r="B350" s="29" t="s">
        <v>625</v>
      </c>
      <c r="C350" s="28" t="s">
        <v>626</v>
      </c>
      <c r="D350" s="29" t="s">
        <v>130</v>
      </c>
      <c r="E350" s="29" t="s">
        <v>130</v>
      </c>
      <c r="F350" s="28" t="s">
        <v>130</v>
      </c>
      <c r="G350" s="28" t="s">
        <v>131</v>
      </c>
      <c r="H350" s="28" t="s">
        <v>136</v>
      </c>
      <c r="I350" s="28">
        <f>IF(A350=A349,1,0)</f>
        <v>1</v>
      </c>
      <c r="J350" s="28">
        <f>IF(I350=0,-INT(J349-1),J349)</f>
      </c>
    </row>
    <row r="351" spans="1:10" ht="12.75">
      <c r="A351" s="28" t="s">
        <v>95</v>
      </c>
      <c r="B351" s="29" t="s">
        <v>627</v>
      </c>
      <c r="C351" s="28" t="s">
        <v>628</v>
      </c>
      <c r="D351" s="29" t="s">
        <v>130</v>
      </c>
      <c r="E351" s="29" t="s">
        <v>130</v>
      </c>
      <c r="F351" s="28" t="s">
        <v>130</v>
      </c>
      <c r="G351" s="28" t="s">
        <v>131</v>
      </c>
      <c r="H351" s="28" t="s">
        <v>136</v>
      </c>
      <c r="I351" s="28">
        <f>IF(A351=A350,1,0)</f>
        <v>1</v>
      </c>
      <c r="J351" s="28">
        <f>IF(I351=0,-INT(J350-1),J350)</f>
      </c>
    </row>
    <row r="352" spans="1:10" ht="12.75">
      <c r="A352" s="28" t="s">
        <v>95</v>
      </c>
      <c r="B352" s="29" t="s">
        <v>629</v>
      </c>
      <c r="C352" s="28" t="s">
        <v>630</v>
      </c>
      <c r="D352" s="29" t="s">
        <v>130</v>
      </c>
      <c r="E352" s="29" t="s">
        <v>130</v>
      </c>
      <c r="F352" s="28" t="s">
        <v>130</v>
      </c>
      <c r="G352" s="28" t="s">
        <v>131</v>
      </c>
      <c r="H352" s="28" t="s">
        <v>136</v>
      </c>
      <c r="I352" s="28">
        <f>IF(A352=A351,1,0)</f>
        <v>1</v>
      </c>
      <c r="J352" s="28">
        <f>IF(I352=0,-INT(J351-1),J351)</f>
      </c>
    </row>
    <row r="353" spans="1:10" ht="12.75">
      <c r="A353" s="28" t="s">
        <v>95</v>
      </c>
      <c r="B353" s="29" t="s">
        <v>631</v>
      </c>
      <c r="C353" s="28" t="s">
        <v>632</v>
      </c>
      <c r="D353" s="29" t="s">
        <v>130</v>
      </c>
      <c r="E353" s="29" t="s">
        <v>130</v>
      </c>
      <c r="F353" s="28" t="s">
        <v>130</v>
      </c>
      <c r="G353" s="28" t="s">
        <v>131</v>
      </c>
      <c r="H353" s="28" t="s">
        <v>136</v>
      </c>
      <c r="I353" s="28">
        <f>IF(A353=A352,1,0)</f>
        <v>1</v>
      </c>
      <c r="J353" s="28">
        <f>IF(I353=0,-INT(J352-1),J352)</f>
      </c>
    </row>
    <row r="354" spans="1:10" ht="12.75">
      <c r="A354" s="28" t="s">
        <v>95</v>
      </c>
      <c r="B354" s="29" t="s">
        <v>633</v>
      </c>
      <c r="C354" s="28" t="s">
        <v>634</v>
      </c>
      <c r="D354" s="29" t="s">
        <v>130</v>
      </c>
      <c r="E354" s="29" t="s">
        <v>130</v>
      </c>
      <c r="F354" s="28" t="s">
        <v>130</v>
      </c>
      <c r="G354" s="28" t="s">
        <v>131</v>
      </c>
      <c r="H354" s="28" t="s">
        <v>136</v>
      </c>
      <c r="I354" s="28">
        <f>IF(A354=A353,1,0)</f>
        <v>1</v>
      </c>
      <c r="J354" s="28">
        <f>IF(I354=0,-INT(J353-1),J353)</f>
      </c>
    </row>
    <row r="355" spans="1:10" ht="12.75">
      <c r="A355" s="28" t="s">
        <v>95</v>
      </c>
      <c r="B355" s="29" t="s">
        <v>635</v>
      </c>
      <c r="C355" s="28" t="s">
        <v>636</v>
      </c>
      <c r="D355" s="29" t="s">
        <v>130</v>
      </c>
      <c r="E355" s="29" t="s">
        <v>130</v>
      </c>
      <c r="F355" s="28" t="s">
        <v>130</v>
      </c>
      <c r="G355" s="28" t="s">
        <v>131</v>
      </c>
      <c r="H355" s="28" t="s">
        <v>136</v>
      </c>
      <c r="I355" s="28">
        <f>IF(A355=A354,1,0)</f>
        <v>1</v>
      </c>
      <c r="J355" s="28">
        <f>IF(I355=0,-INT(J354-1),J354)</f>
      </c>
    </row>
    <row r="356" spans="1:10" ht="12.75">
      <c r="A356" s="28" t="s">
        <v>95</v>
      </c>
      <c r="B356" s="29" t="s">
        <v>637</v>
      </c>
      <c r="C356" s="28" t="s">
        <v>638</v>
      </c>
      <c r="D356" s="29" t="s">
        <v>130</v>
      </c>
      <c r="E356" s="29" t="s">
        <v>130</v>
      </c>
      <c r="F356" s="28" t="s">
        <v>130</v>
      </c>
      <c r="G356" s="28" t="s">
        <v>131</v>
      </c>
      <c r="H356" s="28" t="s">
        <v>136</v>
      </c>
      <c r="I356" s="28">
        <f>IF(A356=A355,1,0)</f>
        <v>1</v>
      </c>
      <c r="J356" s="28">
        <f>IF(I356=0,-INT(J355-1),J355)</f>
      </c>
    </row>
    <row r="357" spans="1:10" ht="12.75">
      <c r="A357" s="28" t="s">
        <v>95</v>
      </c>
      <c r="B357" s="29" t="s">
        <v>639</v>
      </c>
      <c r="C357" s="28" t="s">
        <v>640</v>
      </c>
      <c r="D357" s="29" t="s">
        <v>130</v>
      </c>
      <c r="E357" s="29" t="s">
        <v>130</v>
      </c>
      <c r="F357" s="28" t="s">
        <v>130</v>
      </c>
      <c r="G357" s="28" t="s">
        <v>131</v>
      </c>
      <c r="H357" s="28" t="s">
        <v>136</v>
      </c>
      <c r="I357" s="28">
        <f>IF(A357=A356,1,0)</f>
        <v>1</v>
      </c>
      <c r="J357" s="28">
        <f>IF(I357=0,-INT(J356-1),J356)</f>
      </c>
    </row>
    <row r="358" spans="1:10" ht="12.75">
      <c r="A358" s="28" t="s">
        <v>95</v>
      </c>
      <c r="B358" s="29" t="s">
        <v>641</v>
      </c>
      <c r="C358" s="28" t="s">
        <v>642</v>
      </c>
      <c r="D358" s="29" t="s">
        <v>130</v>
      </c>
      <c r="E358" s="29" t="s">
        <v>130</v>
      </c>
      <c r="F358" s="28" t="s">
        <v>130</v>
      </c>
      <c r="G358" s="28" t="s">
        <v>131</v>
      </c>
      <c r="H358" s="28" t="s">
        <v>136</v>
      </c>
      <c r="I358" s="28">
        <f>IF(A358=A357,1,0)</f>
        <v>1</v>
      </c>
      <c r="J358" s="28">
        <f>IF(I358=0,-INT(J357-1),J357)</f>
      </c>
    </row>
    <row r="359" spans="1:10" ht="12.75">
      <c r="A359" s="28" t="s">
        <v>95</v>
      </c>
      <c r="B359" s="29" t="s">
        <v>643</v>
      </c>
      <c r="C359" s="28" t="s">
        <v>644</v>
      </c>
      <c r="D359" s="29" t="s">
        <v>130</v>
      </c>
      <c r="E359" s="29" t="s">
        <v>130</v>
      </c>
      <c r="F359" s="28" t="s">
        <v>130</v>
      </c>
      <c r="G359" s="28" t="s">
        <v>131</v>
      </c>
      <c r="H359" s="28" t="s">
        <v>136</v>
      </c>
      <c r="I359" s="28">
        <f>IF(A359=A358,1,0)</f>
        <v>1</v>
      </c>
      <c r="J359" s="28">
        <f>IF(I359=0,-INT(J358-1),J358)</f>
      </c>
    </row>
    <row r="360" spans="1:10" ht="12.75">
      <c r="A360" s="28" t="s">
        <v>95</v>
      </c>
      <c r="B360" s="29" t="s">
        <v>645</v>
      </c>
      <c r="C360" s="28" t="s">
        <v>646</v>
      </c>
      <c r="D360" s="29" t="s">
        <v>130</v>
      </c>
      <c r="E360" s="29" t="s">
        <v>130</v>
      </c>
      <c r="F360" s="28" t="s">
        <v>130</v>
      </c>
      <c r="G360" s="28" t="s">
        <v>131</v>
      </c>
      <c r="H360" s="28" t="s">
        <v>136</v>
      </c>
      <c r="I360" s="28">
        <f>IF(A360=A359,1,0)</f>
        <v>1</v>
      </c>
      <c r="J360" s="28">
        <f>IF(I360=0,-INT(J359-1),J359)</f>
      </c>
    </row>
    <row r="361" spans="1:10" ht="12.75">
      <c r="A361" s="28" t="s">
        <v>95</v>
      </c>
      <c r="B361" s="29" t="s">
        <v>647</v>
      </c>
      <c r="C361" s="28" t="s">
        <v>648</v>
      </c>
      <c r="D361" s="29" t="s">
        <v>130</v>
      </c>
      <c r="E361" s="29" t="s">
        <v>130</v>
      </c>
      <c r="F361" s="28" t="s">
        <v>130</v>
      </c>
      <c r="G361" s="28" t="s">
        <v>131</v>
      </c>
      <c r="H361" s="28" t="s">
        <v>136</v>
      </c>
      <c r="I361" s="28">
        <f>IF(A361=A360,1,0)</f>
        <v>1</v>
      </c>
      <c r="J361" s="28">
        <f>IF(I361=0,-INT(J360-1),J360)</f>
      </c>
    </row>
    <row r="362" spans="1:10" ht="12.75">
      <c r="A362" s="28" t="s">
        <v>95</v>
      </c>
      <c r="B362" s="29" t="s">
        <v>649</v>
      </c>
      <c r="C362" s="28" t="s">
        <v>650</v>
      </c>
      <c r="D362" s="29" t="s">
        <v>130</v>
      </c>
      <c r="E362" s="29" t="s">
        <v>130</v>
      </c>
      <c r="F362" s="28" t="s">
        <v>130</v>
      </c>
      <c r="G362" s="28" t="s">
        <v>131</v>
      </c>
      <c r="H362" s="28" t="s">
        <v>136</v>
      </c>
      <c r="I362" s="28">
        <f>IF(A362=A361,1,0)</f>
        <v>1</v>
      </c>
      <c r="J362" s="28">
        <f>IF(I362=0,-INT(J361-1),J361)</f>
      </c>
    </row>
    <row r="363" spans="1:10" ht="12.75">
      <c r="A363" s="28" t="s">
        <v>95</v>
      </c>
      <c r="B363" s="29" t="s">
        <v>154</v>
      </c>
      <c r="C363" s="28" t="s">
        <v>155</v>
      </c>
      <c r="D363" s="29" t="s">
        <v>130</v>
      </c>
      <c r="E363" s="29" t="s">
        <v>130</v>
      </c>
      <c r="F363" s="28" t="s">
        <v>130</v>
      </c>
      <c r="G363" s="28" t="s">
        <v>131</v>
      </c>
      <c r="H363" s="28" t="s">
        <v>136</v>
      </c>
      <c r="I363" s="28">
        <f>IF(A363=A362,1,0)</f>
        <v>1</v>
      </c>
      <c r="J363" s="28">
        <f>IF(I363=0,-INT(J362-1),J362)</f>
      </c>
    </row>
    <row r="364" spans="1:10" ht="12.75">
      <c r="A364" s="28" t="s">
        <v>95</v>
      </c>
      <c r="B364" s="29" t="s">
        <v>651</v>
      </c>
      <c r="C364" s="28" t="s">
        <v>652</v>
      </c>
      <c r="D364" s="29" t="s">
        <v>130</v>
      </c>
      <c r="E364" s="29" t="s">
        <v>130</v>
      </c>
      <c r="F364" s="28" t="s">
        <v>130</v>
      </c>
      <c r="G364" s="28" t="s">
        <v>131</v>
      </c>
      <c r="H364" s="28" t="s">
        <v>136</v>
      </c>
      <c r="I364" s="28">
        <f>IF(A364=A363,1,0)</f>
        <v>1</v>
      </c>
      <c r="J364" s="28">
        <f>IF(I364=0,-INT(J363-1),J363)</f>
      </c>
    </row>
    <row r="365" spans="1:10" ht="12.75">
      <c r="A365" s="28" t="s">
        <v>95</v>
      </c>
      <c r="B365" s="29" t="s">
        <v>653</v>
      </c>
      <c r="C365" s="28" t="s">
        <v>654</v>
      </c>
      <c r="D365" s="29" t="s">
        <v>130</v>
      </c>
      <c r="E365" s="29" t="s">
        <v>130</v>
      </c>
      <c r="F365" s="28" t="s">
        <v>130</v>
      </c>
      <c r="G365" s="28" t="s">
        <v>131</v>
      </c>
      <c r="H365" s="28" t="s">
        <v>136</v>
      </c>
      <c r="I365" s="28">
        <f>IF(A365=A364,1,0)</f>
        <v>1</v>
      </c>
      <c r="J365" s="28">
        <f>IF(I365=0,-INT(J364-1),J364)</f>
      </c>
    </row>
    <row r="366" spans="1:10" ht="12.75">
      <c r="A366" s="28" t="s">
        <v>95</v>
      </c>
      <c r="B366" s="29" t="s">
        <v>655</v>
      </c>
      <c r="C366" s="28" t="s">
        <v>656</v>
      </c>
      <c r="D366" s="29" t="s">
        <v>130</v>
      </c>
      <c r="E366" s="29" t="s">
        <v>130</v>
      </c>
      <c r="F366" s="28" t="s">
        <v>130</v>
      </c>
      <c r="G366" s="28" t="s">
        <v>131</v>
      </c>
      <c r="H366" s="28" t="s">
        <v>136</v>
      </c>
      <c r="I366" s="28">
        <f>IF(A366=A365,1,0)</f>
        <v>1</v>
      </c>
      <c r="J366" s="28">
        <f>IF(I366=0,-INT(J365-1),J365)</f>
      </c>
    </row>
    <row r="367" spans="1:10" ht="12.75">
      <c r="A367" s="28" t="s">
        <v>95</v>
      </c>
      <c r="B367" s="29" t="s">
        <v>657</v>
      </c>
      <c r="C367" s="28" t="s">
        <v>658</v>
      </c>
      <c r="D367" s="29" t="s">
        <v>130</v>
      </c>
      <c r="E367" s="29" t="s">
        <v>130</v>
      </c>
      <c r="F367" s="28" t="s">
        <v>130</v>
      </c>
      <c r="G367" s="28" t="s">
        <v>131</v>
      </c>
      <c r="H367" s="28" t="s">
        <v>136</v>
      </c>
      <c r="I367" s="28">
        <f>IF(A367=A366,1,0)</f>
        <v>1</v>
      </c>
      <c r="J367" s="28">
        <f>IF(I367=0,-INT(J366-1),J366)</f>
      </c>
    </row>
    <row r="368" spans="1:10" ht="12.75">
      <c r="A368" s="28" t="s">
        <v>95</v>
      </c>
      <c r="B368" s="29" t="s">
        <v>659</v>
      </c>
      <c r="C368" s="28" t="s">
        <v>660</v>
      </c>
      <c r="D368" s="29" t="s">
        <v>130</v>
      </c>
      <c r="E368" s="29" t="s">
        <v>130</v>
      </c>
      <c r="F368" s="28" t="s">
        <v>130</v>
      </c>
      <c r="G368" s="28" t="s">
        <v>131</v>
      </c>
      <c r="H368" s="28" t="s">
        <v>136</v>
      </c>
      <c r="I368" s="28">
        <f>IF(A368=A367,1,0)</f>
        <v>1</v>
      </c>
      <c r="J368" s="28">
        <f>IF(I368=0,-INT(J367-1),J367)</f>
      </c>
    </row>
    <row r="369" spans="1:10" ht="12.75">
      <c r="A369" s="28" t="s">
        <v>95</v>
      </c>
      <c r="B369" s="29" t="s">
        <v>661</v>
      </c>
      <c r="C369" s="28" t="s">
        <v>662</v>
      </c>
      <c r="D369" s="29" t="s">
        <v>130</v>
      </c>
      <c r="E369" s="29" t="s">
        <v>130</v>
      </c>
      <c r="F369" s="28" t="s">
        <v>130</v>
      </c>
      <c r="G369" s="28" t="s">
        <v>131</v>
      </c>
      <c r="H369" s="28" t="s">
        <v>136</v>
      </c>
      <c r="I369" s="28">
        <f>IF(A369=A368,1,0)</f>
        <v>1</v>
      </c>
      <c r="J369" s="28">
        <f>IF(I369=0,-INT(J368-1),J368)</f>
      </c>
    </row>
    <row r="370" spans="1:10" ht="12.75">
      <c r="A370" s="28" t="s">
        <v>95</v>
      </c>
      <c r="B370" s="29" t="s">
        <v>663</v>
      </c>
      <c r="C370" s="28" t="s">
        <v>664</v>
      </c>
      <c r="D370" s="29" t="s">
        <v>130</v>
      </c>
      <c r="E370" s="29" t="s">
        <v>130</v>
      </c>
      <c r="F370" s="28" t="s">
        <v>130</v>
      </c>
      <c r="G370" s="28" t="s">
        <v>131</v>
      </c>
      <c r="H370" s="28" t="s">
        <v>136</v>
      </c>
      <c r="I370" s="28">
        <f>IF(A370=A369,1,0)</f>
        <v>1</v>
      </c>
      <c r="J370" s="28">
        <f>IF(I370=0,-INT(J369-1),J369)</f>
      </c>
    </row>
    <row r="371" spans="1:10" ht="12.75">
      <c r="A371" s="28" t="s">
        <v>95</v>
      </c>
      <c r="B371" s="29" t="s">
        <v>665</v>
      </c>
      <c r="C371" s="28" t="s">
        <v>666</v>
      </c>
      <c r="D371" s="29" t="s">
        <v>130</v>
      </c>
      <c r="E371" s="29" t="s">
        <v>130</v>
      </c>
      <c r="F371" s="28" t="s">
        <v>130</v>
      </c>
      <c r="G371" s="28" t="s">
        <v>131</v>
      </c>
      <c r="H371" s="28" t="s">
        <v>136</v>
      </c>
      <c r="I371" s="28">
        <f>IF(A371=A370,1,0)</f>
        <v>1</v>
      </c>
      <c r="J371" s="28">
        <f>IF(I371=0,-INT(J370-1),J370)</f>
      </c>
    </row>
    <row r="372" spans="1:10" ht="12.75">
      <c r="A372" s="28" t="s">
        <v>95</v>
      </c>
      <c r="B372" s="29" t="s">
        <v>667</v>
      </c>
      <c r="C372" s="28" t="s">
        <v>668</v>
      </c>
      <c r="D372" s="29" t="s">
        <v>669</v>
      </c>
      <c r="E372" s="29" t="s">
        <v>135</v>
      </c>
      <c r="F372" s="28" t="s">
        <v>170</v>
      </c>
      <c r="G372" s="28" t="s">
        <v>131</v>
      </c>
      <c r="H372" s="28" t="s">
        <v>136</v>
      </c>
      <c r="I372" s="28">
        <f>IF(A372=A371,1,0)</f>
        <v>1</v>
      </c>
      <c r="J372" s="28">
        <f>IF(I372=0,-INT(J371-1),J371)</f>
      </c>
    </row>
    <row r="373" spans="1:10" ht="12.75">
      <c r="A373" s="28" t="s">
        <v>95</v>
      </c>
      <c r="B373" s="29" t="s">
        <v>670</v>
      </c>
      <c r="C373" s="28" t="s">
        <v>671</v>
      </c>
      <c r="D373" s="29" t="s">
        <v>669</v>
      </c>
      <c r="E373" s="29" t="s">
        <v>139</v>
      </c>
      <c r="F373" s="28" t="s">
        <v>566</v>
      </c>
      <c r="G373" s="28" t="s">
        <v>131</v>
      </c>
      <c r="H373" s="28" t="s">
        <v>136</v>
      </c>
      <c r="I373" s="28">
        <f>IF(A373=A372,1,0)</f>
        <v>1</v>
      </c>
      <c r="J373" s="28">
        <f>IF(I373=0,-INT(J372-1),J372)</f>
      </c>
    </row>
    <row r="374" spans="1:10" ht="12.75">
      <c r="A374" s="28" t="s">
        <v>95</v>
      </c>
      <c r="B374" s="29" t="s">
        <v>672</v>
      </c>
      <c r="C374" s="28" t="s">
        <v>673</v>
      </c>
      <c r="D374" s="29" t="s">
        <v>130</v>
      </c>
      <c r="E374" s="29" t="s">
        <v>130</v>
      </c>
      <c r="F374" s="28" t="s">
        <v>130</v>
      </c>
      <c r="G374" s="28" t="s">
        <v>131</v>
      </c>
      <c r="H374" s="28" t="s">
        <v>136</v>
      </c>
      <c r="I374" s="28">
        <f>IF(A374=A373,1,0)</f>
        <v>1</v>
      </c>
      <c r="J374" s="28">
        <f>IF(I374=0,-INT(J373-1),J373)</f>
      </c>
    </row>
    <row r="375" spans="1:10" ht="12.75">
      <c r="A375" s="28" t="s">
        <v>95</v>
      </c>
      <c r="B375" s="29" t="s">
        <v>674</v>
      </c>
      <c r="C375" s="28" t="s">
        <v>675</v>
      </c>
      <c r="D375" s="29" t="s">
        <v>130</v>
      </c>
      <c r="E375" s="29" t="s">
        <v>130</v>
      </c>
      <c r="F375" s="28" t="s">
        <v>130</v>
      </c>
      <c r="G375" s="28" t="s">
        <v>131</v>
      </c>
      <c r="H375" s="28" t="s">
        <v>136</v>
      </c>
      <c r="I375" s="28">
        <f>IF(A375=A374,1,0)</f>
        <v>1</v>
      </c>
      <c r="J375" s="28">
        <f>IF(I375=0,-INT(J374-1),J374)</f>
      </c>
    </row>
    <row r="376" spans="1:10" ht="12.75">
      <c r="A376" s="28" t="s">
        <v>95</v>
      </c>
      <c r="B376" s="29" t="s">
        <v>676</v>
      </c>
      <c r="C376" s="28" t="s">
        <v>677</v>
      </c>
      <c r="D376" s="29" t="s">
        <v>130</v>
      </c>
      <c r="E376" s="29" t="s">
        <v>130</v>
      </c>
      <c r="F376" s="28" t="s">
        <v>130</v>
      </c>
      <c r="G376" s="28" t="s">
        <v>131</v>
      </c>
      <c r="H376" s="28" t="s">
        <v>136</v>
      </c>
      <c r="I376" s="28">
        <f>IF(A376=A375,1,0)</f>
        <v>1</v>
      </c>
      <c r="J376" s="28">
        <f>IF(I376=0,-INT(J375-1),J375)</f>
      </c>
    </row>
    <row r="377" spans="1:10" ht="12.75">
      <c r="A377" s="28" t="s">
        <v>95</v>
      </c>
      <c r="B377" s="29" t="s">
        <v>678</v>
      </c>
      <c r="C377" s="28" t="s">
        <v>679</v>
      </c>
      <c r="D377" s="29" t="s">
        <v>130</v>
      </c>
      <c r="E377" s="29" t="s">
        <v>130</v>
      </c>
      <c r="F377" s="28" t="s">
        <v>130</v>
      </c>
      <c r="G377" s="28" t="s">
        <v>131</v>
      </c>
      <c r="H377" s="28" t="s">
        <v>136</v>
      </c>
      <c r="I377" s="28">
        <f>IF(A377=A376,1,0)</f>
        <v>1</v>
      </c>
      <c r="J377" s="28">
        <f>IF(I377=0,-INT(J376-1),J376)</f>
      </c>
    </row>
    <row r="378" spans="1:10" ht="12.75">
      <c r="A378" s="28" t="s">
        <v>95</v>
      </c>
      <c r="B378" s="29" t="s">
        <v>680</v>
      </c>
      <c r="C378" s="28" t="s">
        <v>681</v>
      </c>
      <c r="D378" s="29" t="s">
        <v>130</v>
      </c>
      <c r="E378" s="29" t="s">
        <v>130</v>
      </c>
      <c r="F378" s="28" t="s">
        <v>130</v>
      </c>
      <c r="G378" s="28" t="s">
        <v>131</v>
      </c>
      <c r="H378" s="28" t="s">
        <v>136</v>
      </c>
      <c r="I378" s="28">
        <f>IF(A378=A377,1,0)</f>
        <v>1</v>
      </c>
      <c r="J378" s="28">
        <f>IF(I378=0,-INT(J377-1),J377)</f>
      </c>
    </row>
    <row r="379" spans="1:10" ht="12.75">
      <c r="A379" s="28" t="s">
        <v>95</v>
      </c>
      <c r="B379" s="29" t="s">
        <v>682</v>
      </c>
      <c r="C379" s="28" t="s">
        <v>683</v>
      </c>
      <c r="D379" s="29" t="s">
        <v>130</v>
      </c>
      <c r="E379" s="29" t="s">
        <v>130</v>
      </c>
      <c r="F379" s="28" t="s">
        <v>130</v>
      </c>
      <c r="G379" s="28" t="s">
        <v>131</v>
      </c>
      <c r="H379" s="28" t="s">
        <v>136</v>
      </c>
      <c r="I379" s="28">
        <f>IF(A379=A378,1,0)</f>
        <v>1</v>
      </c>
      <c r="J379" s="28">
        <f>IF(I379=0,-INT(J378-1),J378)</f>
      </c>
    </row>
    <row r="380" spans="1:10" ht="12.75">
      <c r="A380" s="28" t="s">
        <v>95</v>
      </c>
      <c r="B380" s="29" t="s">
        <v>574</v>
      </c>
      <c r="C380" s="28" t="s">
        <v>575</v>
      </c>
      <c r="D380" s="29" t="s">
        <v>130</v>
      </c>
      <c r="E380" s="29" t="s">
        <v>130</v>
      </c>
      <c r="F380" s="28" t="s">
        <v>130</v>
      </c>
      <c r="G380" s="28" t="s">
        <v>131</v>
      </c>
      <c r="H380" s="28" t="s">
        <v>136</v>
      </c>
      <c r="I380" s="28">
        <f>IF(A380=A379,1,0)</f>
        <v>1</v>
      </c>
      <c r="J380" s="28">
        <f>IF(I380=0,-INT(J379-1),J379)</f>
      </c>
    </row>
    <row r="381" spans="1:10" ht="12.75">
      <c r="A381" s="28" t="s">
        <v>95</v>
      </c>
      <c r="B381" s="29" t="s">
        <v>493</v>
      </c>
      <c r="C381" s="28" t="s">
        <v>494</v>
      </c>
      <c r="D381" s="29" t="s">
        <v>130</v>
      </c>
      <c r="E381" s="29" t="s">
        <v>130</v>
      </c>
      <c r="F381" s="28" t="s">
        <v>130</v>
      </c>
      <c r="G381" s="28" t="s">
        <v>131</v>
      </c>
      <c r="H381" s="28" t="s">
        <v>136</v>
      </c>
      <c r="I381" s="28">
        <f>IF(A381=A380,1,0)</f>
        <v>1</v>
      </c>
      <c r="J381" s="28">
        <f>IF(I381=0,-INT(J380-1),J380)</f>
      </c>
    </row>
    <row r="382" spans="1:10" ht="12.75">
      <c r="A382" s="28" t="s">
        <v>95</v>
      </c>
      <c r="B382" s="29" t="s">
        <v>684</v>
      </c>
      <c r="C382" s="28" t="s">
        <v>685</v>
      </c>
      <c r="D382" s="29" t="s">
        <v>130</v>
      </c>
      <c r="E382" s="29" t="s">
        <v>130</v>
      </c>
      <c r="F382" s="28" t="s">
        <v>130</v>
      </c>
      <c r="G382" s="28" t="s">
        <v>131</v>
      </c>
      <c r="H382" s="28" t="s">
        <v>136</v>
      </c>
      <c r="I382" s="28">
        <f>IF(A382=A381,1,0)</f>
        <v>1</v>
      </c>
      <c r="J382" s="28">
        <f>IF(I382=0,-INT(J381-1),J381)</f>
      </c>
    </row>
    <row r="383" spans="1:10" ht="12.75">
      <c r="A383" s="28" t="s">
        <v>95</v>
      </c>
      <c r="B383" s="29" t="s">
        <v>686</v>
      </c>
      <c r="C383" s="28" t="s">
        <v>687</v>
      </c>
      <c r="D383" s="29" t="s">
        <v>130</v>
      </c>
      <c r="E383" s="29" t="s">
        <v>130</v>
      </c>
      <c r="F383" s="28" t="s">
        <v>130</v>
      </c>
      <c r="G383" s="28" t="s">
        <v>131</v>
      </c>
      <c r="H383" s="28" t="s">
        <v>136</v>
      </c>
      <c r="I383" s="28">
        <f>IF(A383=A382,1,0)</f>
        <v>1</v>
      </c>
      <c r="J383" s="28">
        <f>IF(I383=0,-INT(J382-1),J382)</f>
      </c>
    </row>
    <row r="384" spans="1:10" ht="12.75">
      <c r="A384" s="28" t="s">
        <v>95</v>
      </c>
      <c r="B384" s="29" t="s">
        <v>688</v>
      </c>
      <c r="C384" s="28" t="s">
        <v>689</v>
      </c>
      <c r="D384" s="29" t="s">
        <v>130</v>
      </c>
      <c r="E384" s="29" t="s">
        <v>130</v>
      </c>
      <c r="F384" s="28" t="s">
        <v>130</v>
      </c>
      <c r="G384" s="28" t="s">
        <v>131</v>
      </c>
      <c r="H384" s="28" t="s">
        <v>136</v>
      </c>
      <c r="I384" s="28">
        <f>IF(A384=A383,1,0)</f>
        <v>1</v>
      </c>
      <c r="J384" s="28">
        <f>IF(I384=0,-INT(J383-1),J383)</f>
      </c>
    </row>
    <row r="385" spans="1:10" ht="12.75">
      <c r="A385" s="28" t="s">
        <v>95</v>
      </c>
      <c r="B385" s="29" t="s">
        <v>690</v>
      </c>
      <c r="C385" s="28" t="s">
        <v>691</v>
      </c>
      <c r="D385" s="29" t="s">
        <v>130</v>
      </c>
      <c r="E385" s="29" t="s">
        <v>130</v>
      </c>
      <c r="F385" s="28" t="s">
        <v>130</v>
      </c>
      <c r="G385" s="28" t="s">
        <v>131</v>
      </c>
      <c r="H385" s="28" t="s">
        <v>136</v>
      </c>
      <c r="I385" s="28">
        <f>IF(A385=A384,1,0)</f>
        <v>1</v>
      </c>
      <c r="J385" s="28">
        <f>IF(I385=0,-INT(J384-1),J384)</f>
      </c>
    </row>
    <row r="386" spans="1:10" ht="12.75">
      <c r="A386" s="28" t="s">
        <v>95</v>
      </c>
      <c r="B386" s="29" t="s">
        <v>692</v>
      </c>
      <c r="C386" s="28" t="s">
        <v>693</v>
      </c>
      <c r="D386" s="29" t="s">
        <v>130</v>
      </c>
      <c r="E386" s="29" t="s">
        <v>130</v>
      </c>
      <c r="F386" s="28" t="s">
        <v>130</v>
      </c>
      <c r="G386" s="28" t="s">
        <v>131</v>
      </c>
      <c r="H386" s="28" t="s">
        <v>136</v>
      </c>
      <c r="I386" s="28">
        <f>IF(A386=A385,1,0)</f>
        <v>1</v>
      </c>
      <c r="J386" s="28">
        <f>IF(I386=0,-INT(J385-1),J385)</f>
      </c>
    </row>
    <row r="387" spans="1:10" ht="12.75">
      <c r="A387" s="28" t="s">
        <v>95</v>
      </c>
      <c r="B387" s="29" t="s">
        <v>694</v>
      </c>
      <c r="C387" s="28" t="s">
        <v>695</v>
      </c>
      <c r="D387" s="29" t="s">
        <v>130</v>
      </c>
      <c r="E387" s="29" t="s">
        <v>130</v>
      </c>
      <c r="F387" s="28" t="s">
        <v>130</v>
      </c>
      <c r="G387" s="28" t="s">
        <v>131</v>
      </c>
      <c r="H387" s="28" t="s">
        <v>136</v>
      </c>
      <c r="I387" s="28">
        <f>IF(A387=A386,1,0)</f>
        <v>1</v>
      </c>
      <c r="J387" s="28">
        <f>IF(I387=0,-INT(J386-1),J386)</f>
      </c>
    </row>
    <row r="388" spans="1:10" ht="12.75">
      <c r="A388" s="28" t="s">
        <v>95</v>
      </c>
      <c r="B388" s="29" t="s">
        <v>696</v>
      </c>
      <c r="C388" s="28" t="s">
        <v>697</v>
      </c>
      <c r="D388" s="29" t="s">
        <v>130</v>
      </c>
      <c r="E388" s="29" t="s">
        <v>130</v>
      </c>
      <c r="F388" s="28" t="s">
        <v>130</v>
      </c>
      <c r="G388" s="28" t="s">
        <v>131</v>
      </c>
      <c r="H388" s="28" t="s">
        <v>136</v>
      </c>
      <c r="I388" s="28">
        <f>IF(A388=A387,1,0)</f>
        <v>1</v>
      </c>
      <c r="J388" s="28">
        <f>IF(I388=0,-INT(J387-1),J387)</f>
      </c>
    </row>
    <row r="389" spans="1:10" ht="12.75">
      <c r="A389" s="28" t="s">
        <v>95</v>
      </c>
      <c r="B389" s="29" t="s">
        <v>698</v>
      </c>
      <c r="C389" s="28" t="s">
        <v>699</v>
      </c>
      <c r="D389" s="29" t="s">
        <v>130</v>
      </c>
      <c r="E389" s="29" t="s">
        <v>130</v>
      </c>
      <c r="F389" s="28" t="s">
        <v>130</v>
      </c>
      <c r="G389" s="28" t="s">
        <v>131</v>
      </c>
      <c r="H389" s="28" t="s">
        <v>136</v>
      </c>
      <c r="I389" s="28">
        <f>IF(A389=A388,1,0)</f>
        <v>1</v>
      </c>
      <c r="J389" s="28">
        <f>IF(I389=0,-INT(J388-1),J388)</f>
      </c>
    </row>
    <row r="390" spans="1:10" ht="12.75">
      <c r="A390" s="28" t="s">
        <v>95</v>
      </c>
      <c r="B390" s="29" t="s">
        <v>700</v>
      </c>
      <c r="C390" s="28" t="s">
        <v>701</v>
      </c>
      <c r="D390" s="29" t="s">
        <v>130</v>
      </c>
      <c r="E390" s="29" t="s">
        <v>130</v>
      </c>
      <c r="F390" s="28" t="s">
        <v>130</v>
      </c>
      <c r="G390" s="28" t="s">
        <v>131</v>
      </c>
      <c r="H390" s="28" t="s">
        <v>136</v>
      </c>
      <c r="I390" s="28">
        <f>IF(A390=A389,1,0)</f>
        <v>1</v>
      </c>
      <c r="J390" s="28">
        <f>IF(I390=0,-INT(J389-1),J389)</f>
      </c>
    </row>
    <row r="391" spans="1:10" ht="12.75">
      <c r="A391" s="28" t="s">
        <v>95</v>
      </c>
      <c r="B391" s="29" t="s">
        <v>702</v>
      </c>
      <c r="C391" s="28" t="s">
        <v>703</v>
      </c>
      <c r="D391" s="29" t="s">
        <v>130</v>
      </c>
      <c r="E391" s="29" t="s">
        <v>130</v>
      </c>
      <c r="F391" s="28" t="s">
        <v>130</v>
      </c>
      <c r="G391" s="28" t="s">
        <v>131</v>
      </c>
      <c r="H391" s="28" t="s">
        <v>136</v>
      </c>
      <c r="I391" s="28">
        <f>IF(A391=A390,1,0)</f>
        <v>1</v>
      </c>
      <c r="J391" s="28">
        <f>IF(I391=0,-INT(J390-1),J390)</f>
      </c>
    </row>
    <row r="392" spans="1:10" ht="12.75">
      <c r="A392" s="28" t="s">
        <v>95</v>
      </c>
      <c r="B392" s="29" t="s">
        <v>704</v>
      </c>
      <c r="C392" s="28" t="s">
        <v>705</v>
      </c>
      <c r="D392" s="29" t="s">
        <v>130</v>
      </c>
      <c r="E392" s="29" t="s">
        <v>130</v>
      </c>
      <c r="F392" s="28" t="s">
        <v>130</v>
      </c>
      <c r="G392" s="28" t="s">
        <v>131</v>
      </c>
      <c r="H392" s="28" t="s">
        <v>136</v>
      </c>
      <c r="I392" s="28">
        <f>IF(A392=A391,1,0)</f>
        <v>1</v>
      </c>
      <c r="J392" s="28">
        <f>IF(I392=0,-INT(J391-1),J391)</f>
      </c>
    </row>
    <row r="393" spans="1:10" ht="12.75">
      <c r="A393" s="28" t="s">
        <v>95</v>
      </c>
      <c r="B393" s="29" t="s">
        <v>706</v>
      </c>
      <c r="C393" s="28" t="s">
        <v>707</v>
      </c>
      <c r="D393" s="29" t="s">
        <v>130</v>
      </c>
      <c r="E393" s="29" t="s">
        <v>130</v>
      </c>
      <c r="F393" s="28" t="s">
        <v>130</v>
      </c>
      <c r="G393" s="28" t="s">
        <v>131</v>
      </c>
      <c r="H393" s="28" t="s">
        <v>136</v>
      </c>
      <c r="I393" s="28">
        <f>IF(A393=A392,1,0)</f>
        <v>1</v>
      </c>
      <c r="J393" s="28">
        <f>IF(I393=0,-INT(J392-1),J392)</f>
      </c>
    </row>
    <row r="394" spans="1:10" ht="12.75">
      <c r="A394" s="28" t="s">
        <v>95</v>
      </c>
      <c r="B394" s="29" t="s">
        <v>708</v>
      </c>
      <c r="C394" s="28" t="s">
        <v>709</v>
      </c>
      <c r="D394" s="29" t="s">
        <v>130</v>
      </c>
      <c r="E394" s="29" t="s">
        <v>130</v>
      </c>
      <c r="F394" s="28" t="s">
        <v>130</v>
      </c>
      <c r="G394" s="28" t="s">
        <v>131</v>
      </c>
      <c r="H394" s="28" t="s">
        <v>136</v>
      </c>
      <c r="I394" s="28">
        <f>IF(A394=A393,1,0)</f>
        <v>1</v>
      </c>
      <c r="J394" s="28">
        <f>IF(I394=0,-INT(J393-1),J393)</f>
      </c>
    </row>
    <row r="395" spans="1:10" ht="12.75">
      <c r="A395" s="28" t="s">
        <v>95</v>
      </c>
      <c r="B395" s="29" t="s">
        <v>710</v>
      </c>
      <c r="C395" s="28" t="s">
        <v>711</v>
      </c>
      <c r="D395" s="29" t="s">
        <v>130</v>
      </c>
      <c r="E395" s="29" t="s">
        <v>130</v>
      </c>
      <c r="F395" s="28" t="s">
        <v>130</v>
      </c>
      <c r="G395" s="28" t="s">
        <v>131</v>
      </c>
      <c r="H395" s="28" t="s">
        <v>136</v>
      </c>
      <c r="I395" s="28">
        <f>IF(A395=A394,1,0)</f>
        <v>1</v>
      </c>
      <c r="J395" s="28">
        <f>IF(I395=0,-INT(J394-1),J394)</f>
      </c>
    </row>
    <row r="396" spans="1:10" ht="12.75">
      <c r="A396" s="28" t="s">
        <v>95</v>
      </c>
      <c r="B396" s="29" t="s">
        <v>712</v>
      </c>
      <c r="C396" s="28" t="s">
        <v>713</v>
      </c>
      <c r="D396" s="29" t="s">
        <v>130</v>
      </c>
      <c r="E396" s="29" t="s">
        <v>130</v>
      </c>
      <c r="F396" s="28" t="s">
        <v>130</v>
      </c>
      <c r="G396" s="28" t="s">
        <v>131</v>
      </c>
      <c r="H396" s="28" t="s">
        <v>136</v>
      </c>
      <c r="I396" s="28">
        <f>IF(A396=A395,1,0)</f>
        <v>1</v>
      </c>
      <c r="J396" s="28">
        <f>IF(I396=0,-INT(J395-1),J395)</f>
      </c>
    </row>
    <row r="397" spans="1:10" ht="12.75">
      <c r="A397" s="28" t="s">
        <v>95</v>
      </c>
      <c r="B397" s="29" t="s">
        <v>240</v>
      </c>
      <c r="C397" s="28" t="s">
        <v>241</v>
      </c>
      <c r="D397" s="29" t="s">
        <v>130</v>
      </c>
      <c r="E397" s="29" t="s">
        <v>130</v>
      </c>
      <c r="F397" s="28" t="s">
        <v>130</v>
      </c>
      <c r="G397" s="28" t="s">
        <v>131</v>
      </c>
      <c r="H397" s="28" t="s">
        <v>136</v>
      </c>
      <c r="I397" s="28">
        <f>IF(A397=A396,1,0)</f>
        <v>1</v>
      </c>
      <c r="J397" s="28">
        <f>IF(I397=0,-INT(J396-1),J396)</f>
      </c>
    </row>
    <row r="398" spans="1:10" ht="12.75">
      <c r="A398" s="28" t="s">
        <v>95</v>
      </c>
      <c r="B398" s="29" t="s">
        <v>714</v>
      </c>
      <c r="C398" s="28" t="s">
        <v>715</v>
      </c>
      <c r="D398" s="29" t="s">
        <v>130</v>
      </c>
      <c r="E398" s="29" t="s">
        <v>130</v>
      </c>
      <c r="F398" s="28" t="s">
        <v>130</v>
      </c>
      <c r="G398" s="28" t="s">
        <v>131</v>
      </c>
      <c r="H398" s="28" t="s">
        <v>136</v>
      </c>
      <c r="I398" s="28">
        <f>IF(A398=A397,1,0)</f>
        <v>1</v>
      </c>
      <c r="J398" s="28">
        <f>IF(I398=0,-INT(J397-1),J397)</f>
      </c>
    </row>
    <row r="399" spans="1:10" ht="12.75">
      <c r="A399" s="28" t="s">
        <v>95</v>
      </c>
      <c r="B399" s="29" t="s">
        <v>716</v>
      </c>
      <c r="C399" s="28" t="s">
        <v>717</v>
      </c>
      <c r="D399" s="29" t="s">
        <v>130</v>
      </c>
      <c r="E399" s="29" t="s">
        <v>130</v>
      </c>
      <c r="F399" s="28" t="s">
        <v>130</v>
      </c>
      <c r="G399" s="28" t="s">
        <v>131</v>
      </c>
      <c r="H399" s="28" t="s">
        <v>136</v>
      </c>
      <c r="I399" s="28">
        <f>IF(A399=A398,1,0)</f>
        <v>1</v>
      </c>
      <c r="J399" s="28">
        <f>IF(I399=0,-INT(J398-1),J398)</f>
      </c>
    </row>
    <row r="400" spans="1:10" ht="12.75">
      <c r="A400" s="28" t="s">
        <v>95</v>
      </c>
      <c r="B400" s="29" t="s">
        <v>435</v>
      </c>
      <c r="C400" s="28" t="s">
        <v>436</v>
      </c>
      <c r="D400" s="29" t="s">
        <v>130</v>
      </c>
      <c r="E400" s="29" t="s">
        <v>130</v>
      </c>
      <c r="F400" s="28" t="s">
        <v>130</v>
      </c>
      <c r="G400" s="28" t="s">
        <v>131</v>
      </c>
      <c r="H400" s="28" t="s">
        <v>136</v>
      </c>
      <c r="I400" s="28">
        <f>IF(A400=A399,1,0)</f>
        <v>1</v>
      </c>
      <c r="J400" s="28">
        <f>IF(I400=0,-INT(J399-1),J399)</f>
      </c>
    </row>
    <row r="401" spans="1:10" ht="12.75">
      <c r="A401" s="28" t="s">
        <v>95</v>
      </c>
      <c r="B401" s="29" t="s">
        <v>718</v>
      </c>
      <c r="C401" s="28" t="s">
        <v>719</v>
      </c>
      <c r="D401" s="29" t="s">
        <v>130</v>
      </c>
      <c r="E401" s="29" t="s">
        <v>130</v>
      </c>
      <c r="F401" s="28" t="s">
        <v>130</v>
      </c>
      <c r="G401" s="28" t="s">
        <v>131</v>
      </c>
      <c r="H401" s="28" t="s">
        <v>136</v>
      </c>
      <c r="I401" s="28">
        <f>IF(A401=A400,1,0)</f>
        <v>1</v>
      </c>
      <c r="J401" s="28">
        <f>IF(I401=0,-INT(J400-1),J400)</f>
      </c>
    </row>
    <row r="402" spans="1:10" ht="12.75">
      <c r="A402" s="28" t="s">
        <v>95</v>
      </c>
      <c r="B402" s="29" t="s">
        <v>720</v>
      </c>
      <c r="C402" s="28" t="s">
        <v>721</v>
      </c>
      <c r="D402" s="29" t="s">
        <v>130</v>
      </c>
      <c r="E402" s="29" t="s">
        <v>130</v>
      </c>
      <c r="F402" s="28" t="s">
        <v>130</v>
      </c>
      <c r="G402" s="28" t="s">
        <v>131</v>
      </c>
      <c r="H402" s="28" t="s">
        <v>136</v>
      </c>
      <c r="I402" s="28">
        <f>IF(A402=A401,1,0)</f>
        <v>1</v>
      </c>
      <c r="J402" s="28">
        <f>IF(I402=0,-INT(J401-1),J401)</f>
      </c>
    </row>
    <row r="403" spans="1:10" ht="12.75">
      <c r="A403" s="28" t="s">
        <v>95</v>
      </c>
      <c r="B403" s="29" t="s">
        <v>722</v>
      </c>
      <c r="C403" s="28" t="s">
        <v>723</v>
      </c>
      <c r="D403" s="29" t="s">
        <v>130</v>
      </c>
      <c r="E403" s="29" t="s">
        <v>130</v>
      </c>
      <c r="F403" s="28" t="s">
        <v>130</v>
      </c>
      <c r="G403" s="28" t="s">
        <v>131</v>
      </c>
      <c r="H403" s="28" t="s">
        <v>136</v>
      </c>
      <c r="I403" s="28">
        <f>IF(A403=A402,1,0)</f>
        <v>1</v>
      </c>
      <c r="J403" s="28">
        <f>IF(I403=0,-INT(J402-1),J402)</f>
      </c>
    </row>
    <row r="404" spans="1:10" ht="12.75">
      <c r="A404" s="28" t="s">
        <v>95</v>
      </c>
      <c r="B404" s="29" t="s">
        <v>724</v>
      </c>
      <c r="C404" s="28" t="s">
        <v>725</v>
      </c>
      <c r="D404" s="29" t="s">
        <v>130</v>
      </c>
      <c r="E404" s="29" t="s">
        <v>130</v>
      </c>
      <c r="F404" s="28" t="s">
        <v>130</v>
      </c>
      <c r="G404" s="28" t="s">
        <v>131</v>
      </c>
      <c r="H404" s="28" t="s">
        <v>136</v>
      </c>
      <c r="I404" s="28">
        <f>IF(A404=A403,1,0)</f>
        <v>1</v>
      </c>
      <c r="J404" s="28">
        <f>IF(I404=0,-INT(J403-1),J403)</f>
      </c>
    </row>
    <row r="405" spans="1:10" ht="12.75">
      <c r="A405" s="28" t="s">
        <v>95</v>
      </c>
      <c r="B405" s="29" t="s">
        <v>726</v>
      </c>
      <c r="C405" s="28" t="s">
        <v>727</v>
      </c>
      <c r="D405" s="29" t="s">
        <v>130</v>
      </c>
      <c r="E405" s="29" t="s">
        <v>130</v>
      </c>
      <c r="F405" s="28" t="s">
        <v>130</v>
      </c>
      <c r="G405" s="28" t="s">
        <v>131</v>
      </c>
      <c r="H405" s="28" t="s">
        <v>136</v>
      </c>
      <c r="I405" s="28">
        <f>IF(A405=A404,1,0)</f>
        <v>1</v>
      </c>
      <c r="J405" s="28">
        <f>IF(I405=0,-INT(J404-1),J404)</f>
      </c>
    </row>
    <row r="406" spans="1:10" ht="12.75">
      <c r="A406" s="28" t="s">
        <v>95</v>
      </c>
      <c r="B406" s="29" t="s">
        <v>728</v>
      </c>
      <c r="C406" s="28" t="s">
        <v>729</v>
      </c>
      <c r="D406" s="29" t="s">
        <v>130</v>
      </c>
      <c r="E406" s="29" t="s">
        <v>130</v>
      </c>
      <c r="F406" s="28" t="s">
        <v>130</v>
      </c>
      <c r="G406" s="28" t="s">
        <v>131</v>
      </c>
      <c r="H406" s="28" t="s">
        <v>136</v>
      </c>
      <c r="I406" s="28">
        <f>IF(A406=A405,1,0)</f>
        <v>1</v>
      </c>
      <c r="J406" s="28">
        <f>IF(I406=0,-INT(J405-1),J405)</f>
      </c>
    </row>
    <row r="407" spans="1:10" ht="12.75">
      <c r="A407" s="28" t="s">
        <v>95</v>
      </c>
      <c r="B407" s="29" t="s">
        <v>316</v>
      </c>
      <c r="C407" s="28" t="s">
        <v>730</v>
      </c>
      <c r="D407" s="29" t="s">
        <v>130</v>
      </c>
      <c r="E407" s="29" t="s">
        <v>130</v>
      </c>
      <c r="F407" s="28" t="s">
        <v>130</v>
      </c>
      <c r="G407" s="28" t="s">
        <v>131</v>
      </c>
      <c r="H407" s="28" t="s">
        <v>136</v>
      </c>
      <c r="I407" s="28">
        <f>IF(A407=A406,1,0)</f>
        <v>1</v>
      </c>
      <c r="J407" s="28">
        <f>IF(I407=0,-INT(J406-1),J406)</f>
      </c>
    </row>
    <row r="408" spans="1:10" ht="12.75">
      <c r="A408" s="28" t="s">
        <v>95</v>
      </c>
      <c r="B408" s="29" t="s">
        <v>280</v>
      </c>
      <c r="C408" s="28" t="s">
        <v>281</v>
      </c>
      <c r="D408" s="29" t="s">
        <v>731</v>
      </c>
      <c r="E408" s="29" t="s">
        <v>135</v>
      </c>
      <c r="F408" s="28" t="s">
        <v>170</v>
      </c>
      <c r="G408" s="28" t="s">
        <v>131</v>
      </c>
      <c r="H408" s="28" t="s">
        <v>136</v>
      </c>
      <c r="I408" s="28">
        <f>IF(A408=A407,1,0)</f>
        <v>1</v>
      </c>
      <c r="J408" s="28">
        <f>IF(I408=0,-INT(J407-1),J407)</f>
      </c>
    </row>
    <row r="409" spans="1:10" ht="12.75">
      <c r="A409" s="28" t="s">
        <v>95</v>
      </c>
      <c r="B409" s="29" t="s">
        <v>732</v>
      </c>
      <c r="C409" s="28" t="s">
        <v>733</v>
      </c>
      <c r="D409" s="29" t="s">
        <v>731</v>
      </c>
      <c r="E409" s="29" t="s">
        <v>139</v>
      </c>
      <c r="F409" s="28" t="s">
        <v>566</v>
      </c>
      <c r="G409" s="28" t="s">
        <v>131</v>
      </c>
      <c r="H409" s="28" t="s">
        <v>136</v>
      </c>
      <c r="I409" s="28">
        <f>IF(A409=A408,1,0)</f>
        <v>1</v>
      </c>
      <c r="J409" s="28">
        <f>IF(I409=0,-INT(J408-1),J408)</f>
      </c>
    </row>
    <row r="410" spans="1:10" ht="12.75">
      <c r="A410" s="28" t="s">
        <v>95</v>
      </c>
      <c r="B410" s="29" t="s">
        <v>734</v>
      </c>
      <c r="C410" s="28" t="s">
        <v>735</v>
      </c>
      <c r="D410" s="29" t="s">
        <v>130</v>
      </c>
      <c r="E410" s="29" t="s">
        <v>130</v>
      </c>
      <c r="F410" s="28" t="s">
        <v>130</v>
      </c>
      <c r="G410" s="28" t="s">
        <v>131</v>
      </c>
      <c r="H410" s="28" t="s">
        <v>136</v>
      </c>
      <c r="I410" s="28">
        <f>IF(A410=A409,1,0)</f>
        <v>1</v>
      </c>
      <c r="J410" s="28">
        <f>IF(I410=0,-INT(J409-1),J409)</f>
      </c>
    </row>
    <row r="411" spans="1:10" ht="12.75">
      <c r="A411" s="28" t="s">
        <v>95</v>
      </c>
      <c r="B411" s="29" t="s">
        <v>736</v>
      </c>
      <c r="C411" s="28" t="s">
        <v>737</v>
      </c>
      <c r="D411" s="29" t="s">
        <v>130</v>
      </c>
      <c r="E411" s="29" t="s">
        <v>130</v>
      </c>
      <c r="F411" s="28" t="s">
        <v>130</v>
      </c>
      <c r="G411" s="28" t="s">
        <v>131</v>
      </c>
      <c r="H411" s="28" t="s">
        <v>136</v>
      </c>
      <c r="I411" s="28">
        <f>IF(A411=A410,1,0)</f>
        <v>1</v>
      </c>
      <c r="J411" s="28">
        <f>IF(I411=0,-INT(J410-1),J410)</f>
      </c>
    </row>
    <row r="412" spans="1:10" ht="12.75">
      <c r="A412" s="28" t="s">
        <v>95</v>
      </c>
      <c r="B412" s="29" t="s">
        <v>738</v>
      </c>
      <c r="C412" s="28" t="s">
        <v>739</v>
      </c>
      <c r="D412" s="29" t="s">
        <v>130</v>
      </c>
      <c r="E412" s="29" t="s">
        <v>130</v>
      </c>
      <c r="F412" s="28" t="s">
        <v>130</v>
      </c>
      <c r="G412" s="28" t="s">
        <v>131</v>
      </c>
      <c r="H412" s="28" t="s">
        <v>136</v>
      </c>
      <c r="I412" s="28">
        <f>IF(A412=A411,1,0)</f>
        <v>1</v>
      </c>
      <c r="J412" s="28">
        <f>IF(I412=0,-INT(J411-1),J411)</f>
      </c>
    </row>
    <row r="413" spans="1:10" ht="12.75">
      <c r="A413" s="28" t="s">
        <v>95</v>
      </c>
      <c r="B413" s="29" t="s">
        <v>740</v>
      </c>
      <c r="C413" s="28" t="s">
        <v>741</v>
      </c>
      <c r="D413" s="29" t="s">
        <v>130</v>
      </c>
      <c r="E413" s="29" t="s">
        <v>130</v>
      </c>
      <c r="F413" s="28" t="s">
        <v>130</v>
      </c>
      <c r="G413" s="28" t="s">
        <v>131</v>
      </c>
      <c r="H413" s="28" t="s">
        <v>136</v>
      </c>
      <c r="I413" s="28">
        <f>IF(A413=A412,1,0)</f>
        <v>1</v>
      </c>
      <c r="J413" s="28">
        <f>IF(I413=0,-INT(J412-1),J412)</f>
      </c>
    </row>
    <row r="414" spans="1:10" ht="12.75">
      <c r="A414" s="28" t="s">
        <v>95</v>
      </c>
      <c r="B414" s="29" t="s">
        <v>326</v>
      </c>
      <c r="C414" s="28" t="s">
        <v>327</v>
      </c>
      <c r="D414" s="29" t="s">
        <v>130</v>
      </c>
      <c r="E414" s="29" t="s">
        <v>130</v>
      </c>
      <c r="F414" s="28" t="s">
        <v>130</v>
      </c>
      <c r="G414" s="28" t="s">
        <v>131</v>
      </c>
      <c r="H414" s="28" t="s">
        <v>136</v>
      </c>
      <c r="I414" s="28">
        <f>IF(A414=A413,1,0)</f>
        <v>1</v>
      </c>
      <c r="J414" s="28">
        <f>IF(I414=0,-INT(J413-1),J413)</f>
      </c>
    </row>
    <row r="415" spans="1:10" ht="12.75">
      <c r="A415" s="28" t="s">
        <v>95</v>
      </c>
      <c r="B415" s="29" t="s">
        <v>260</v>
      </c>
      <c r="C415" s="28" t="s">
        <v>261</v>
      </c>
      <c r="D415" s="29" t="s">
        <v>130</v>
      </c>
      <c r="E415" s="29" t="s">
        <v>130</v>
      </c>
      <c r="F415" s="28" t="s">
        <v>130</v>
      </c>
      <c r="G415" s="28" t="s">
        <v>131</v>
      </c>
      <c r="H415" s="28" t="s">
        <v>136</v>
      </c>
      <c r="I415" s="28">
        <f>IF(A415=A414,1,0)</f>
        <v>1</v>
      </c>
      <c r="J415" s="28">
        <f>IF(I415=0,-INT(J414-1),J414)</f>
      </c>
    </row>
    <row r="416" spans="1:10" ht="12.75">
      <c r="A416" s="28" t="s">
        <v>95</v>
      </c>
      <c r="B416" s="29" t="s">
        <v>742</v>
      </c>
      <c r="C416" s="28" t="s">
        <v>743</v>
      </c>
      <c r="D416" s="29" t="s">
        <v>130</v>
      </c>
      <c r="E416" s="29" t="s">
        <v>130</v>
      </c>
      <c r="F416" s="28" t="s">
        <v>130</v>
      </c>
      <c r="G416" s="28" t="s">
        <v>131</v>
      </c>
      <c r="H416" s="28" t="s">
        <v>136</v>
      </c>
      <c r="I416" s="28">
        <f>IF(A416=A415,1,0)</f>
        <v>1</v>
      </c>
      <c r="J416" s="28">
        <f>IF(I416=0,-INT(J415-1),J415)</f>
      </c>
    </row>
    <row r="417" spans="1:10" ht="12.75">
      <c r="A417" s="28" t="s">
        <v>95</v>
      </c>
      <c r="B417" s="29" t="s">
        <v>266</v>
      </c>
      <c r="C417" s="28" t="s">
        <v>267</v>
      </c>
      <c r="D417" s="29" t="s">
        <v>744</v>
      </c>
      <c r="E417" s="29" t="s">
        <v>135</v>
      </c>
      <c r="F417" s="28" t="s">
        <v>170</v>
      </c>
      <c r="G417" s="28" t="s">
        <v>131</v>
      </c>
      <c r="H417" s="28" t="s">
        <v>136</v>
      </c>
      <c r="I417" s="28">
        <f>IF(A417=A416,1,0)</f>
        <v>1</v>
      </c>
      <c r="J417" s="28">
        <f>IF(I417=0,-INT(J416-1),J416)</f>
      </c>
    </row>
    <row r="418" spans="1:10" ht="12.75">
      <c r="A418" s="28" t="s">
        <v>95</v>
      </c>
      <c r="B418" s="29" t="s">
        <v>278</v>
      </c>
      <c r="C418" s="28" t="s">
        <v>279</v>
      </c>
      <c r="D418" s="29" t="s">
        <v>744</v>
      </c>
      <c r="E418" s="29" t="s">
        <v>139</v>
      </c>
      <c r="F418" s="28" t="s">
        <v>566</v>
      </c>
      <c r="G418" s="28" t="s">
        <v>131</v>
      </c>
      <c r="H418" s="28" t="s">
        <v>136</v>
      </c>
      <c r="I418" s="28">
        <f>IF(A418=A417,1,0)</f>
        <v>1</v>
      </c>
      <c r="J418" s="28">
        <f>IF(I418=0,-INT(J417-1),J417)</f>
      </c>
    </row>
    <row r="419" spans="1:10" ht="12.75">
      <c r="A419" s="28" t="s">
        <v>95</v>
      </c>
      <c r="B419" s="29" t="s">
        <v>745</v>
      </c>
      <c r="C419" s="28" t="s">
        <v>746</v>
      </c>
      <c r="D419" s="29" t="s">
        <v>130</v>
      </c>
      <c r="E419" s="29" t="s">
        <v>130</v>
      </c>
      <c r="F419" s="28" t="s">
        <v>130</v>
      </c>
      <c r="G419" s="28" t="s">
        <v>131</v>
      </c>
      <c r="H419" s="28" t="s">
        <v>136</v>
      </c>
      <c r="I419" s="28">
        <f>IF(A419=A418,1,0)</f>
        <v>1</v>
      </c>
      <c r="J419" s="28">
        <f>IF(I419=0,-INT(J418-1),J418)</f>
      </c>
    </row>
    <row r="420" spans="1:10" ht="12.75">
      <c r="A420" s="28" t="s">
        <v>95</v>
      </c>
      <c r="B420" s="29" t="s">
        <v>747</v>
      </c>
      <c r="C420" s="28" t="s">
        <v>748</v>
      </c>
      <c r="D420" s="29" t="s">
        <v>130</v>
      </c>
      <c r="E420" s="29" t="s">
        <v>130</v>
      </c>
      <c r="F420" s="28" t="s">
        <v>130</v>
      </c>
      <c r="G420" s="28" t="s">
        <v>131</v>
      </c>
      <c r="H420" s="28" t="s">
        <v>136</v>
      </c>
      <c r="I420" s="28">
        <f>IF(A420=A419,1,0)</f>
        <v>1</v>
      </c>
      <c r="J420" s="28">
        <f>IF(I420=0,-INT(J419-1),J419)</f>
      </c>
    </row>
    <row r="421" spans="1:10" ht="12.75">
      <c r="A421" s="28" t="s">
        <v>95</v>
      </c>
      <c r="B421" s="29" t="s">
        <v>298</v>
      </c>
      <c r="C421" s="28" t="s">
        <v>299</v>
      </c>
      <c r="D421" s="29" t="s">
        <v>749</v>
      </c>
      <c r="E421" s="29" t="s">
        <v>135</v>
      </c>
      <c r="F421" s="28" t="s">
        <v>170</v>
      </c>
      <c r="G421" s="28" t="s">
        <v>131</v>
      </c>
      <c r="H421" s="28" t="s">
        <v>136</v>
      </c>
      <c r="I421" s="28">
        <f>IF(A421=A420,1,0)</f>
        <v>1</v>
      </c>
      <c r="J421" s="28">
        <f>IF(I421=0,-INT(J420-1),J420)</f>
      </c>
    </row>
    <row r="422" spans="1:10" ht="12.75">
      <c r="A422" s="28" t="s">
        <v>95</v>
      </c>
      <c r="B422" s="29" t="s">
        <v>258</v>
      </c>
      <c r="C422" s="28" t="s">
        <v>750</v>
      </c>
      <c r="D422" s="29" t="s">
        <v>749</v>
      </c>
      <c r="E422" s="29" t="s">
        <v>139</v>
      </c>
      <c r="F422" s="28" t="s">
        <v>566</v>
      </c>
      <c r="G422" s="28" t="s">
        <v>131</v>
      </c>
      <c r="H422" s="28" t="s">
        <v>136</v>
      </c>
      <c r="I422" s="28">
        <f>IF(A422=A421,1,0)</f>
        <v>1</v>
      </c>
      <c r="J422" s="28">
        <f>IF(I422=0,-INT(J421-1),J421)</f>
      </c>
    </row>
    <row r="423" spans="1:10" ht="12.75">
      <c r="A423" s="28" t="s">
        <v>95</v>
      </c>
      <c r="B423" s="29" t="s">
        <v>248</v>
      </c>
      <c r="C423" s="28" t="s">
        <v>249</v>
      </c>
      <c r="D423" s="29" t="s">
        <v>130</v>
      </c>
      <c r="E423" s="29" t="s">
        <v>130</v>
      </c>
      <c r="F423" s="28" t="s">
        <v>130</v>
      </c>
      <c r="G423" s="28" t="s">
        <v>131</v>
      </c>
      <c r="H423" s="28" t="s">
        <v>136</v>
      </c>
      <c r="I423" s="28">
        <f>IF(A423=A422,1,0)</f>
        <v>1</v>
      </c>
      <c r="J423" s="28">
        <f>IF(I423=0,-INT(J422-1),J422)</f>
      </c>
    </row>
    <row r="424" spans="1:10" ht="12.75">
      <c r="A424" s="28" t="s">
        <v>95</v>
      </c>
      <c r="B424" s="29" t="s">
        <v>395</v>
      </c>
      <c r="C424" s="28" t="s">
        <v>556</v>
      </c>
      <c r="D424" s="29" t="s">
        <v>130</v>
      </c>
      <c r="E424" s="29" t="s">
        <v>130</v>
      </c>
      <c r="F424" s="28" t="s">
        <v>130</v>
      </c>
      <c r="G424" s="28" t="s">
        <v>131</v>
      </c>
      <c r="H424" s="28" t="s">
        <v>136</v>
      </c>
      <c r="I424" s="28">
        <f>IF(A424=A423,1,0)</f>
        <v>1</v>
      </c>
      <c r="J424" s="28">
        <f>IF(I424=0,-INT(J423-1),J423)</f>
      </c>
    </row>
    <row r="425" spans="1:10" ht="12.75">
      <c r="A425" s="28" t="s">
        <v>95</v>
      </c>
      <c r="B425" s="29" t="s">
        <v>443</v>
      </c>
      <c r="C425" s="28" t="s">
        <v>751</v>
      </c>
      <c r="D425" s="29" t="s">
        <v>130</v>
      </c>
      <c r="E425" s="29" t="s">
        <v>130</v>
      </c>
      <c r="F425" s="28" t="s">
        <v>130</v>
      </c>
      <c r="G425" s="28" t="s">
        <v>131</v>
      </c>
      <c r="H425" s="28" t="s">
        <v>136</v>
      </c>
      <c r="I425" s="28">
        <f>IF(A425=A424,1,0)</f>
        <v>1</v>
      </c>
      <c r="J425" s="28">
        <f>IF(I425=0,-INT(J424-1),J424)</f>
      </c>
    </row>
    <row r="426" spans="1:10" ht="12.75">
      <c r="A426" s="28" t="s">
        <v>95</v>
      </c>
      <c r="B426" s="29" t="s">
        <v>332</v>
      </c>
      <c r="C426" s="28" t="s">
        <v>333</v>
      </c>
      <c r="D426" s="29" t="s">
        <v>130</v>
      </c>
      <c r="E426" s="29" t="s">
        <v>130</v>
      </c>
      <c r="F426" s="28" t="s">
        <v>130</v>
      </c>
      <c r="G426" s="28" t="s">
        <v>131</v>
      </c>
      <c r="H426" s="28" t="s">
        <v>136</v>
      </c>
      <c r="I426" s="28">
        <f>IF(A426=A425,1,0)</f>
        <v>1</v>
      </c>
      <c r="J426" s="28">
        <f>IF(I426=0,-INT(J425-1),J425)</f>
      </c>
    </row>
    <row r="427" spans="1:10" ht="12.75">
      <c r="A427" s="28" t="s">
        <v>95</v>
      </c>
      <c r="B427" s="29" t="s">
        <v>304</v>
      </c>
      <c r="C427" s="28" t="s">
        <v>305</v>
      </c>
      <c r="D427" s="29" t="s">
        <v>130</v>
      </c>
      <c r="E427" s="29" t="s">
        <v>130</v>
      </c>
      <c r="F427" s="28" t="s">
        <v>130</v>
      </c>
      <c r="G427" s="28" t="s">
        <v>131</v>
      </c>
      <c r="H427" s="28" t="s">
        <v>136</v>
      </c>
      <c r="I427" s="28">
        <f>IF(A427=A426,1,0)</f>
        <v>1</v>
      </c>
      <c r="J427" s="28">
        <f>IF(I427=0,-INT(J426-1),J426)</f>
      </c>
    </row>
    <row r="428" spans="1:10" ht="12.75">
      <c r="A428" s="28" t="s">
        <v>95</v>
      </c>
      <c r="B428" s="29" t="s">
        <v>752</v>
      </c>
      <c r="C428" s="28" t="s">
        <v>753</v>
      </c>
      <c r="D428" s="29" t="s">
        <v>130</v>
      </c>
      <c r="E428" s="29" t="s">
        <v>130</v>
      </c>
      <c r="F428" s="28" t="s">
        <v>130</v>
      </c>
      <c r="G428" s="28" t="s">
        <v>131</v>
      </c>
      <c r="H428" s="28" t="s">
        <v>136</v>
      </c>
      <c r="I428" s="28">
        <f>IF(A428=A427,1,0)</f>
        <v>1</v>
      </c>
      <c r="J428" s="28">
        <f>IF(I428=0,-INT(J427-1),J427)</f>
      </c>
    </row>
    <row r="429" spans="1:10" ht="12.75">
      <c r="A429" s="28" t="s">
        <v>95</v>
      </c>
      <c r="B429" s="29" t="s">
        <v>272</v>
      </c>
      <c r="C429" s="28" t="s">
        <v>273</v>
      </c>
      <c r="D429" s="29" t="s">
        <v>130</v>
      </c>
      <c r="E429" s="29" t="s">
        <v>130</v>
      </c>
      <c r="F429" s="28" t="s">
        <v>130</v>
      </c>
      <c r="G429" s="28" t="s">
        <v>131</v>
      </c>
      <c r="H429" s="28" t="s">
        <v>136</v>
      </c>
      <c r="I429" s="28">
        <f>IF(A429=A428,1,0)</f>
        <v>1</v>
      </c>
      <c r="J429" s="28">
        <f>IF(I429=0,-INT(J428-1),J428)</f>
      </c>
    </row>
    <row r="430" spans="1:10" ht="12.75">
      <c r="A430" s="28" t="s">
        <v>95</v>
      </c>
      <c r="B430" s="29" t="s">
        <v>754</v>
      </c>
      <c r="C430" s="28" t="s">
        <v>755</v>
      </c>
      <c r="D430" s="29" t="s">
        <v>130</v>
      </c>
      <c r="E430" s="29" t="s">
        <v>130</v>
      </c>
      <c r="F430" s="28" t="s">
        <v>130</v>
      </c>
      <c r="G430" s="28" t="s">
        <v>131</v>
      </c>
      <c r="H430" s="28" t="s">
        <v>136</v>
      </c>
      <c r="I430" s="28">
        <f>IF(A430=A429,1,0)</f>
        <v>1</v>
      </c>
      <c r="J430" s="28">
        <f>IF(I430=0,-INT(J429-1),J429)</f>
      </c>
    </row>
    <row r="431" spans="1:10" ht="12.75">
      <c r="A431" s="28" t="s">
        <v>95</v>
      </c>
      <c r="B431" s="29" t="s">
        <v>756</v>
      </c>
      <c r="C431" s="28" t="s">
        <v>757</v>
      </c>
      <c r="D431" s="29" t="s">
        <v>130</v>
      </c>
      <c r="E431" s="29" t="s">
        <v>130</v>
      </c>
      <c r="F431" s="28" t="s">
        <v>130</v>
      </c>
      <c r="G431" s="28" t="s">
        <v>131</v>
      </c>
      <c r="H431" s="28" t="s">
        <v>136</v>
      </c>
      <c r="I431" s="28">
        <f>IF(A431=A430,1,0)</f>
        <v>1</v>
      </c>
      <c r="J431" s="28">
        <f>IF(I431=0,-INT(J430-1),J430)</f>
      </c>
    </row>
    <row r="432" spans="1:10" ht="12.75">
      <c r="A432" s="28" t="s">
        <v>95</v>
      </c>
      <c r="B432" s="29" t="s">
        <v>393</v>
      </c>
      <c r="C432" s="28" t="s">
        <v>548</v>
      </c>
      <c r="D432" s="29" t="s">
        <v>758</v>
      </c>
      <c r="E432" s="29" t="s">
        <v>135</v>
      </c>
      <c r="F432" s="28" t="s">
        <v>170</v>
      </c>
      <c r="G432" s="28" t="s">
        <v>131</v>
      </c>
      <c r="H432" s="28" t="s">
        <v>136</v>
      </c>
      <c r="I432" s="28">
        <f>IF(A432=A431,1,0)</f>
        <v>1</v>
      </c>
      <c r="J432" s="28">
        <f>IF(I432=0,-INT(J431-1),J431)</f>
      </c>
    </row>
    <row r="433" spans="1:10" ht="12.75">
      <c r="A433" s="28" t="s">
        <v>95</v>
      </c>
      <c r="B433" s="29" t="s">
        <v>759</v>
      </c>
      <c r="C433" s="28" t="s">
        <v>760</v>
      </c>
      <c r="D433" s="29" t="s">
        <v>758</v>
      </c>
      <c r="E433" s="29" t="s">
        <v>139</v>
      </c>
      <c r="F433" s="28" t="s">
        <v>566</v>
      </c>
      <c r="G433" s="28" t="s">
        <v>131</v>
      </c>
      <c r="H433" s="28" t="s">
        <v>136</v>
      </c>
      <c r="I433" s="28">
        <f>IF(A433=A432,1,0)</f>
        <v>1</v>
      </c>
      <c r="J433" s="28">
        <f>IF(I433=0,-INT(J432-1),J432)</f>
      </c>
    </row>
    <row r="434" spans="1:10" ht="12.75">
      <c r="A434" s="28" t="s">
        <v>95</v>
      </c>
      <c r="B434" s="29" t="s">
        <v>761</v>
      </c>
      <c r="C434" s="28" t="s">
        <v>762</v>
      </c>
      <c r="D434" s="29" t="s">
        <v>130</v>
      </c>
      <c r="E434" s="29" t="s">
        <v>130</v>
      </c>
      <c r="F434" s="28" t="s">
        <v>130</v>
      </c>
      <c r="G434" s="28" t="s">
        <v>131</v>
      </c>
      <c r="H434" s="28" t="s">
        <v>136</v>
      </c>
      <c r="I434" s="28">
        <f>IF(A434=A433,1,0)</f>
        <v>1</v>
      </c>
      <c r="J434" s="28">
        <f>IF(I434=0,-INT(J433-1),J433)</f>
      </c>
    </row>
    <row r="435" spans="1:10" ht="12.75">
      <c r="A435" s="28" t="s">
        <v>95</v>
      </c>
      <c r="B435" s="29" t="s">
        <v>763</v>
      </c>
      <c r="C435" s="28" t="s">
        <v>764</v>
      </c>
      <c r="D435" s="29" t="s">
        <v>130</v>
      </c>
      <c r="E435" s="29" t="s">
        <v>130</v>
      </c>
      <c r="F435" s="28" t="s">
        <v>130</v>
      </c>
      <c r="G435" s="28" t="s">
        <v>131</v>
      </c>
      <c r="H435" s="28" t="s">
        <v>136</v>
      </c>
      <c r="I435" s="28">
        <f>IF(A435=A434,1,0)</f>
        <v>1</v>
      </c>
      <c r="J435" s="28">
        <f>IF(I435=0,-INT(J434-1),J434)</f>
      </c>
    </row>
    <row r="436" spans="1:10" ht="12.75">
      <c r="A436" s="28" t="s">
        <v>95</v>
      </c>
      <c r="B436" s="29" t="s">
        <v>765</v>
      </c>
      <c r="C436" s="28" t="s">
        <v>766</v>
      </c>
      <c r="D436" s="29" t="s">
        <v>130</v>
      </c>
      <c r="E436" s="29" t="s">
        <v>130</v>
      </c>
      <c r="F436" s="28" t="s">
        <v>130</v>
      </c>
      <c r="G436" s="28" t="s">
        <v>131</v>
      </c>
      <c r="H436" s="28" t="s">
        <v>136</v>
      </c>
      <c r="I436" s="28">
        <f>IF(A436=A435,1,0)</f>
        <v>1</v>
      </c>
      <c r="J436" s="28">
        <f>IF(I436=0,-INT(J435-1),J435)</f>
      </c>
    </row>
    <row r="437" spans="1:10" s="34" customFormat="1" ht="12.75">
      <c r="A437" s="28" t="s">
        <v>97</v>
      </c>
      <c r="B437" s="29" t="s">
        <v>767</v>
      </c>
      <c r="C437" s="28" t="s">
        <v>768</v>
      </c>
      <c r="D437" s="29" t="s">
        <v>130</v>
      </c>
      <c r="E437" s="29" t="s">
        <v>130</v>
      </c>
      <c r="F437" s="28" t="s">
        <v>130</v>
      </c>
      <c r="G437" s="28" t="s">
        <v>131</v>
      </c>
      <c r="H437" s="28" t="s">
        <v>131</v>
      </c>
      <c r="I437" s="28">
        <f>IF(A437=A436,1,0)</f>
        <v>0</v>
      </c>
      <c r="J437" s="28">
        <f>IF(I437=0,-INT(J436-1),J436)</f>
        <v>1</v>
      </c>
    </row>
    <row r="438" spans="1:10" ht="12.75">
      <c r="A438" s="28" t="s">
        <v>97</v>
      </c>
      <c r="B438" s="29" t="s">
        <v>769</v>
      </c>
      <c r="C438" s="28" t="s">
        <v>770</v>
      </c>
      <c r="D438" s="29" t="s">
        <v>130</v>
      </c>
      <c r="E438" s="29" t="s">
        <v>130</v>
      </c>
      <c r="F438" s="28" t="s">
        <v>130</v>
      </c>
      <c r="G438" s="28" t="s">
        <v>131</v>
      </c>
      <c r="H438" s="28" t="s">
        <v>136</v>
      </c>
      <c r="I438" s="28">
        <f>IF(A438=A437,1,0)</f>
        <v>1</v>
      </c>
      <c r="J438" s="28">
        <f>IF(I438=0,-INT(J437-1),J437)</f>
      </c>
    </row>
    <row r="439" spans="1:10" ht="12.75">
      <c r="A439" s="28" t="s">
        <v>97</v>
      </c>
      <c r="B439" s="29" t="s">
        <v>771</v>
      </c>
      <c r="C439" s="28" t="s">
        <v>772</v>
      </c>
      <c r="D439" s="29" t="s">
        <v>130</v>
      </c>
      <c r="E439" s="29" t="s">
        <v>130</v>
      </c>
      <c r="F439" s="28" t="s">
        <v>130</v>
      </c>
      <c r="G439" s="28" t="s">
        <v>131</v>
      </c>
      <c r="H439" s="28" t="s">
        <v>136</v>
      </c>
      <c r="I439" s="28">
        <f>IF(A439=A438,1,0)</f>
        <v>1</v>
      </c>
      <c r="J439" s="28">
        <f>IF(I439=0,-INT(J438-1),J438)</f>
      </c>
    </row>
    <row r="440" spans="1:10" ht="12.75">
      <c r="A440" s="28" t="s">
        <v>97</v>
      </c>
      <c r="B440" s="29" t="s">
        <v>773</v>
      </c>
      <c r="C440" s="28" t="s">
        <v>774</v>
      </c>
      <c r="D440" s="29" t="s">
        <v>130</v>
      </c>
      <c r="E440" s="29" t="s">
        <v>130</v>
      </c>
      <c r="F440" s="28" t="s">
        <v>130</v>
      </c>
      <c r="G440" s="28" t="s">
        <v>131</v>
      </c>
      <c r="H440" s="28" t="s">
        <v>136</v>
      </c>
      <c r="I440" s="28">
        <f>IF(A440=A439,1,0)</f>
        <v>1</v>
      </c>
      <c r="J440" s="28">
        <f>IF(I440=0,-INT(J439-1),J439)</f>
      </c>
    </row>
    <row r="441" spans="1:10" ht="12.75">
      <c r="A441" s="28" t="s">
        <v>97</v>
      </c>
      <c r="B441" s="29" t="s">
        <v>775</v>
      </c>
      <c r="C441" s="28" t="s">
        <v>776</v>
      </c>
      <c r="D441" s="29" t="s">
        <v>130</v>
      </c>
      <c r="E441" s="29" t="s">
        <v>130</v>
      </c>
      <c r="G441" s="28" t="s">
        <v>136</v>
      </c>
      <c r="I441" s="28">
        <f>IF(A441=A440,1,0)</f>
        <v>1</v>
      </c>
      <c r="J441" s="28">
        <f>IF(I441=0,-INT(J440-1),J440)</f>
      </c>
    </row>
    <row r="442" spans="1:10" ht="12.75">
      <c r="A442" s="28" t="s">
        <v>97</v>
      </c>
      <c r="B442" s="29" t="s">
        <v>777</v>
      </c>
      <c r="C442" s="28" t="s">
        <v>778</v>
      </c>
      <c r="D442" s="29" t="s">
        <v>130</v>
      </c>
      <c r="E442" s="29" t="s">
        <v>130</v>
      </c>
      <c r="G442" s="28" t="s">
        <v>136</v>
      </c>
      <c r="I442" s="28">
        <f>IF(A442=A441,1,0)</f>
        <v>1</v>
      </c>
      <c r="J442" s="28">
        <f>IF(I442=0,-INT(J441-1),J441)</f>
      </c>
    </row>
    <row r="443" spans="1:10" ht="12.75">
      <c r="A443" s="28" t="s">
        <v>97</v>
      </c>
      <c r="B443" s="29" t="s">
        <v>779</v>
      </c>
      <c r="C443" s="28" t="s">
        <v>780</v>
      </c>
      <c r="D443" s="29" t="s">
        <v>130</v>
      </c>
      <c r="E443" s="29" t="s">
        <v>130</v>
      </c>
      <c r="G443" s="28" t="s">
        <v>136</v>
      </c>
      <c r="I443" s="28">
        <f>IF(A443=A442,1,0)</f>
        <v>1</v>
      </c>
      <c r="J443" s="28">
        <f>IF(I443=0,-INT(J442-1),J442)</f>
      </c>
    </row>
    <row r="444" spans="1:10" ht="12.75">
      <c r="A444" s="28" t="s">
        <v>97</v>
      </c>
      <c r="B444" s="29" t="s">
        <v>781</v>
      </c>
      <c r="C444" s="28" t="s">
        <v>782</v>
      </c>
      <c r="D444" s="29" t="s">
        <v>130</v>
      </c>
      <c r="E444" s="29" t="s">
        <v>130</v>
      </c>
      <c r="G444" s="28" t="s">
        <v>136</v>
      </c>
      <c r="I444" s="28">
        <f>IF(A444=A443,1,0)</f>
        <v>1</v>
      </c>
      <c r="J444" s="28">
        <f>IF(I444=0,-INT(J443-1),J443)</f>
      </c>
    </row>
    <row r="445" spans="1:10" ht="12.75">
      <c r="A445" s="28" t="s">
        <v>97</v>
      </c>
      <c r="B445" s="29" t="s">
        <v>783</v>
      </c>
      <c r="C445" s="28" t="s">
        <v>784</v>
      </c>
      <c r="D445" s="29" t="s">
        <v>130</v>
      </c>
      <c r="E445" s="29" t="s">
        <v>130</v>
      </c>
      <c r="G445" s="28" t="s">
        <v>136</v>
      </c>
      <c r="I445" s="28">
        <f>IF(A445=A444,1,0)</f>
        <v>1</v>
      </c>
      <c r="J445" s="28">
        <f>IF(I445=0,-INT(J444-1),J444)</f>
      </c>
    </row>
    <row r="446" spans="1:10" ht="12.75">
      <c r="A446" s="28" t="s">
        <v>97</v>
      </c>
      <c r="B446" s="29" t="s">
        <v>785</v>
      </c>
      <c r="C446" s="28" t="s">
        <v>786</v>
      </c>
      <c r="D446" s="29" t="s">
        <v>130</v>
      </c>
      <c r="E446" s="29" t="s">
        <v>130</v>
      </c>
      <c r="G446" s="28" t="s">
        <v>136</v>
      </c>
      <c r="I446" s="28">
        <f>IF(A446=A445,1,0)</f>
        <v>1</v>
      </c>
      <c r="J446" s="28">
        <f>IF(I446=0,-INT(J445-1),J445)</f>
      </c>
    </row>
    <row r="447" spans="1:10" ht="12.75">
      <c r="A447" s="28" t="s">
        <v>99</v>
      </c>
      <c r="B447" s="29" t="s">
        <v>787</v>
      </c>
      <c r="C447" s="28" t="s">
        <v>788</v>
      </c>
      <c r="D447" s="29" t="s">
        <v>789</v>
      </c>
      <c r="E447" s="29" t="s">
        <v>135</v>
      </c>
      <c r="F447" s="28" t="s">
        <v>170</v>
      </c>
      <c r="G447" s="28" t="s">
        <v>136</v>
      </c>
      <c r="H447" s="28" t="s">
        <v>131</v>
      </c>
      <c r="I447" s="28">
        <f>IF(A447=A446,1,0)</f>
        <v>0</v>
      </c>
      <c r="J447" s="28">
        <f>IF(I447=0,-INT(J446-1),J446)</f>
        <v>0</v>
      </c>
    </row>
    <row r="448" spans="1:10" ht="12.75">
      <c r="A448" s="28" t="s">
        <v>99</v>
      </c>
      <c r="B448" s="29" t="s">
        <v>389</v>
      </c>
      <c r="C448" s="28" t="s">
        <v>790</v>
      </c>
      <c r="D448" s="29" t="s">
        <v>789</v>
      </c>
      <c r="E448" s="29" t="s">
        <v>139</v>
      </c>
      <c r="F448" s="28" t="s">
        <v>566</v>
      </c>
      <c r="G448" s="28" t="s">
        <v>136</v>
      </c>
      <c r="H448" s="28" t="s">
        <v>131</v>
      </c>
      <c r="I448" s="28">
        <f>IF(A448=A447,1,0)</f>
        <v>1</v>
      </c>
      <c r="J448" s="28">
        <f>IF(I448=0,-INT(J447-1),J447)</f>
      </c>
    </row>
    <row r="449" spans="1:10" ht="12.75">
      <c r="A449" s="28" t="s">
        <v>99</v>
      </c>
      <c r="B449" s="29" t="s">
        <v>791</v>
      </c>
      <c r="C449" s="28" t="s">
        <v>792</v>
      </c>
      <c r="D449" s="29" t="s">
        <v>789</v>
      </c>
      <c r="E449" s="29" t="s">
        <v>139</v>
      </c>
      <c r="F449" s="28" t="s">
        <v>566</v>
      </c>
      <c r="G449" s="28" t="s">
        <v>136</v>
      </c>
      <c r="H449" s="28" t="s">
        <v>131</v>
      </c>
      <c r="I449" s="28">
        <f>IF(A449=A448,1,0)</f>
        <v>1</v>
      </c>
      <c r="J449" s="28">
        <f>IF(I449=0,-INT(J448-1),J448)</f>
      </c>
    </row>
    <row r="450" spans="1:10" ht="12.75">
      <c r="A450" s="28" t="s">
        <v>101</v>
      </c>
      <c r="B450" s="29" t="s">
        <v>791</v>
      </c>
      <c r="C450" s="28" t="s">
        <v>792</v>
      </c>
      <c r="D450" s="29" t="s">
        <v>793</v>
      </c>
      <c r="E450" s="29" t="s">
        <v>135</v>
      </c>
      <c r="F450" s="28" t="s">
        <v>170</v>
      </c>
      <c r="G450" s="28" t="s">
        <v>131</v>
      </c>
      <c r="H450" s="28" t="s">
        <v>131</v>
      </c>
      <c r="I450" s="28">
        <f>IF(A450=A449,1,0)</f>
        <v>0</v>
      </c>
      <c r="J450" s="28">
        <f>IF(I450=0,-INT(J449-1),J449)</f>
        <v>1</v>
      </c>
    </row>
    <row r="451" spans="1:10" ht="12.75">
      <c r="A451" s="28" t="s">
        <v>101</v>
      </c>
      <c r="B451" s="29" t="s">
        <v>794</v>
      </c>
      <c r="C451" s="28" t="s">
        <v>795</v>
      </c>
      <c r="D451" s="29" t="s">
        <v>793</v>
      </c>
      <c r="E451" s="29" t="s">
        <v>139</v>
      </c>
      <c r="F451" s="28" t="s">
        <v>566</v>
      </c>
      <c r="G451" s="28" t="s">
        <v>131</v>
      </c>
      <c r="H451" s="28" t="s">
        <v>131</v>
      </c>
      <c r="I451" s="28">
        <f>IF(A451=A450,1,0)</f>
        <v>1</v>
      </c>
      <c r="J451" s="28">
        <f>IF(I451=0,-INT(J450-1),J450)</f>
      </c>
    </row>
    <row r="452" spans="1:10" ht="12.75">
      <c r="A452" s="28" t="s">
        <v>103</v>
      </c>
      <c r="B452" s="29" t="s">
        <v>189</v>
      </c>
      <c r="C452" s="28" t="s">
        <v>190</v>
      </c>
      <c r="D452" s="29" t="s">
        <v>130</v>
      </c>
      <c r="E452" s="29" t="s">
        <v>130</v>
      </c>
      <c r="F452" s="28" t="s">
        <v>130</v>
      </c>
      <c r="G452" s="28" t="s">
        <v>131</v>
      </c>
      <c r="H452" s="28" t="s">
        <v>131</v>
      </c>
      <c r="I452" s="28">
        <f>IF(A452=A451,1,0)</f>
        <v>0</v>
      </c>
      <c r="J452" s="28">
        <f>IF(I452=0,-INT(J451-1),J451)</f>
        <v>0</v>
      </c>
    </row>
    <row r="453" spans="1:10" ht="12.75">
      <c r="A453" s="28" t="s">
        <v>103</v>
      </c>
      <c r="B453" s="29" t="s">
        <v>128</v>
      </c>
      <c r="C453" s="28" t="s">
        <v>796</v>
      </c>
      <c r="D453" s="29" t="s">
        <v>130</v>
      </c>
      <c r="E453" s="29" t="s">
        <v>130</v>
      </c>
      <c r="F453" s="28" t="s">
        <v>130</v>
      </c>
      <c r="G453" s="28" t="s">
        <v>131</v>
      </c>
      <c r="H453" s="28" t="s">
        <v>136</v>
      </c>
      <c r="I453" s="28">
        <f>IF(A453=A452,1,0)</f>
        <v>1</v>
      </c>
      <c r="J453" s="28">
        <f>IF(I453=0,-INT(J452-1),J452)</f>
      </c>
    </row>
    <row r="454" spans="1:10" ht="12.75">
      <c r="A454" s="28" t="s">
        <v>105</v>
      </c>
      <c r="B454" s="29" t="s">
        <v>797</v>
      </c>
      <c r="C454" s="28" t="s">
        <v>798</v>
      </c>
      <c r="D454" s="29" t="s">
        <v>130</v>
      </c>
      <c r="E454" s="29" t="s">
        <v>130</v>
      </c>
      <c r="F454" s="28" t="s">
        <v>130</v>
      </c>
      <c r="G454" s="28" t="s">
        <v>131</v>
      </c>
      <c r="H454" s="28" t="s">
        <v>131</v>
      </c>
      <c r="I454" s="28">
        <f>IF(A454=A453,1,0)</f>
        <v>0</v>
      </c>
      <c r="J454" s="28">
        <f>IF(I454=0,-INT(J453-1),J453)</f>
        <v>1</v>
      </c>
    </row>
    <row r="455" spans="1:10" ht="12.75">
      <c r="A455" s="28" t="s">
        <v>107</v>
      </c>
      <c r="B455" s="29" t="s">
        <v>244</v>
      </c>
      <c r="C455" s="28" t="s">
        <v>245</v>
      </c>
      <c r="D455" s="29" t="s">
        <v>130</v>
      </c>
      <c r="E455" s="29" t="s">
        <v>130</v>
      </c>
      <c r="F455" s="28" t="s">
        <v>130</v>
      </c>
      <c r="G455" s="28" t="s">
        <v>131</v>
      </c>
      <c r="H455" s="28" t="s">
        <v>131</v>
      </c>
      <c r="I455" s="28">
        <f>IF(A455=A454,1,0)</f>
        <v>0</v>
      </c>
      <c r="J455" s="28">
        <f>IF(I455=0,-INT(J454-1),J454)</f>
        <v>0</v>
      </c>
    </row>
    <row r="456" spans="1:10" ht="12.75">
      <c r="A456" s="28" t="s">
        <v>107</v>
      </c>
      <c r="B456" s="29" t="s">
        <v>799</v>
      </c>
      <c r="C456" s="28" t="s">
        <v>800</v>
      </c>
      <c r="D456" s="29" t="s">
        <v>130</v>
      </c>
      <c r="E456" s="29" t="s">
        <v>130</v>
      </c>
      <c r="F456" s="28" t="s">
        <v>130</v>
      </c>
      <c r="G456" s="28" t="s">
        <v>131</v>
      </c>
      <c r="H456" s="28" t="s">
        <v>136</v>
      </c>
      <c r="I456" s="28">
        <f>IF(A456=A455,1,0)</f>
        <v>1</v>
      </c>
      <c r="J456" s="28">
        <f>IF(I456=0,-INT(J455-1),J455)</f>
      </c>
    </row>
    <row r="457" spans="1:10" ht="12.75">
      <c r="A457" s="28" t="s">
        <v>107</v>
      </c>
      <c r="B457" s="29" t="s">
        <v>254</v>
      </c>
      <c r="C457" s="28" t="s">
        <v>255</v>
      </c>
      <c r="D457" s="29" t="s">
        <v>130</v>
      </c>
      <c r="E457" s="29" t="s">
        <v>130</v>
      </c>
      <c r="F457" s="28" t="s">
        <v>130</v>
      </c>
      <c r="G457" s="28" t="s">
        <v>131</v>
      </c>
      <c r="H457" s="28" t="s">
        <v>136</v>
      </c>
      <c r="I457" s="28">
        <f>IF(A457=A456,1,0)</f>
        <v>1</v>
      </c>
      <c r="J457" s="28">
        <f>IF(I457=0,-INT(J456-1),J456)</f>
      </c>
    </row>
    <row r="458" spans="1:10" ht="12.75">
      <c r="A458" s="28" t="s">
        <v>107</v>
      </c>
      <c r="B458" s="29" t="s">
        <v>356</v>
      </c>
      <c r="C458" s="28" t="s">
        <v>801</v>
      </c>
      <c r="D458" s="29" t="s">
        <v>130</v>
      </c>
      <c r="E458" s="29" t="s">
        <v>130</v>
      </c>
      <c r="G458" s="28" t="s">
        <v>136</v>
      </c>
      <c r="I458" s="28">
        <f>IF(A458=A457,1,0)</f>
        <v>1</v>
      </c>
      <c r="J458" s="28">
        <f>IF(I458=0,-INT(J457-1),J457)</f>
      </c>
    </row>
    <row r="459" spans="1:10" ht="12.75">
      <c r="A459" s="28" t="s">
        <v>107</v>
      </c>
      <c r="B459" s="29" t="s">
        <v>248</v>
      </c>
      <c r="C459" s="28" t="s">
        <v>249</v>
      </c>
      <c r="D459" s="29" t="s">
        <v>130</v>
      </c>
      <c r="E459" s="29" t="s">
        <v>130</v>
      </c>
      <c r="G459" s="28" t="s">
        <v>136</v>
      </c>
      <c r="I459" s="28">
        <f>IF(A459=A458,1,0)</f>
        <v>1</v>
      </c>
      <c r="J459" s="28">
        <f>IF(I459=0,-INT(J458-1),J458)</f>
      </c>
    </row>
    <row r="460" spans="1:10" ht="12.75">
      <c r="A460" s="28" t="s">
        <v>802</v>
      </c>
      <c r="B460" s="29" t="s">
        <v>803</v>
      </c>
      <c r="C460" s="28" t="s">
        <v>804</v>
      </c>
      <c r="D460" s="29" t="s">
        <v>130</v>
      </c>
      <c r="E460" s="29" t="s">
        <v>130</v>
      </c>
      <c r="G460" s="28" t="s">
        <v>131</v>
      </c>
      <c r="H460" s="28" t="s">
        <v>131</v>
      </c>
      <c r="I460" s="28">
        <f>IF(A460=A459,1,0)</f>
        <v>0</v>
      </c>
      <c r="J460" s="28">
        <f>IF(I460=0,-INT(J459-1),J459)</f>
        <v>1</v>
      </c>
    </row>
    <row r="461" spans="1:10" ht="12.75">
      <c r="A461" s="28" t="s">
        <v>111</v>
      </c>
      <c r="B461" s="29" t="s">
        <v>805</v>
      </c>
      <c r="C461" s="28" t="s">
        <v>806</v>
      </c>
      <c r="D461" s="29" t="s">
        <v>130</v>
      </c>
      <c r="E461" s="29" t="s">
        <v>130</v>
      </c>
      <c r="G461" s="28" t="s">
        <v>131</v>
      </c>
      <c r="H461" s="28" t="s">
        <v>131</v>
      </c>
      <c r="I461" s="28">
        <f>IF(A461=A460,1,0)</f>
        <v>0</v>
      </c>
      <c r="J461" s="28">
        <f>IF(I461=0,-INT(J460-1),J460)</f>
        <v>0</v>
      </c>
    </row>
    <row r="462" spans="1:10" ht="12.75">
      <c r="A462" s="35" t="s">
        <v>113</v>
      </c>
      <c r="B462" s="29" t="s">
        <v>807</v>
      </c>
      <c r="C462" s="28" t="s">
        <v>808</v>
      </c>
      <c r="D462" s="29" t="s">
        <v>130</v>
      </c>
      <c r="E462" s="29" t="s">
        <v>130</v>
      </c>
      <c r="G462" s="28" t="s">
        <v>131</v>
      </c>
      <c r="H462" s="28" t="s">
        <v>131</v>
      </c>
      <c r="I462" s="28">
        <f>IF(A462=A461,1,0)</f>
        <v>0</v>
      </c>
      <c r="J462" s="28">
        <f>IF(I462=0,-INT(J461-1),J461)</f>
        <v>1</v>
      </c>
    </row>
    <row r="463" spans="1:10" ht="12.75">
      <c r="A463" s="28" t="s">
        <v>115</v>
      </c>
      <c r="B463" s="29" t="s">
        <v>809</v>
      </c>
      <c r="C463" s="28" t="s">
        <v>810</v>
      </c>
      <c r="D463" s="29" t="s">
        <v>130</v>
      </c>
      <c r="E463" s="29" t="s">
        <v>130</v>
      </c>
      <c r="G463" s="28" t="s">
        <v>131</v>
      </c>
      <c r="H463" s="28" t="s">
        <v>131</v>
      </c>
      <c r="I463" s="28">
        <f>IF(A463=A462,1,0)</f>
        <v>0</v>
      </c>
      <c r="J463" s="28">
        <f>IF(I463=0,-INT(J462-1),J462)</f>
        <v>0</v>
      </c>
    </row>
    <row r="464" spans="1:10" ht="12.75">
      <c r="A464" s="28" t="s">
        <v>116</v>
      </c>
      <c r="B464" s="29" t="s">
        <v>811</v>
      </c>
      <c r="C464" s="28" t="s">
        <v>812</v>
      </c>
      <c r="E464" s="29" t="s">
        <v>130</v>
      </c>
      <c r="G464" s="28" t="s">
        <v>131</v>
      </c>
      <c r="H464" s="28" t="s">
        <v>131</v>
      </c>
      <c r="I464" s="28">
        <f>IF(A464=A463,1,0)</f>
        <v>0</v>
      </c>
      <c r="J464" s="28">
        <f>IF(I464=0,-INT(J463-1),J463)</f>
        <v>1</v>
      </c>
    </row>
    <row r="465" spans="1:10" ht="12.75">
      <c r="A465" s="28" t="s">
        <v>118</v>
      </c>
      <c r="B465" s="29" t="s">
        <v>813</v>
      </c>
      <c r="C465" s="28" t="s">
        <v>814</v>
      </c>
      <c r="E465" s="29" t="s">
        <v>130</v>
      </c>
      <c r="G465" s="28" t="s">
        <v>131</v>
      </c>
      <c r="H465" s="28" t="s">
        <v>131</v>
      </c>
      <c r="I465" s="28">
        <f>IF(A465=A464,1,0)</f>
        <v>0</v>
      </c>
      <c r="J465" s="28">
        <f>IF(I465=0,-INT(J464-1),J464)</f>
        <v>0</v>
      </c>
    </row>
    <row r="466" spans="9:10" ht="12.75">
      <c r="I466" s="28">
        <f>IF(A466=A465,1,0)</f>
        <v>0</v>
      </c>
      <c r="J466" s="28">
        <f>IF(I466=0,-INT(J465-1),J465)</f>
        <v>1</v>
      </c>
    </row>
    <row r="467" spans="9:10" ht="12.75">
      <c r="I467" s="28">
        <f>IF(A467=A466,1,0)</f>
        <v>1</v>
      </c>
      <c r="J467" s="28">
        <f>IF(I467=0,-INT(J466-1),J466)</f>
      </c>
    </row>
    <row r="468" spans="9:10" ht="12.75">
      <c r="I468" s="28">
        <f>IF(A468=A467,1,0)</f>
        <v>1</v>
      </c>
      <c r="J468" s="28">
        <f>IF(I468=0,-INT(J467-1),J467)</f>
      </c>
    </row>
    <row r="469" spans="9:10" ht="12.75">
      <c r="I469" s="28">
        <f>IF(A469=A468,1,0)</f>
        <v>1</v>
      </c>
      <c r="J469" s="28">
        <f>IF(I469=0,-INT(J468-1),J468)</f>
      </c>
    </row>
    <row r="470" spans="9:10" ht="12.75">
      <c r="I470" s="28">
        <f>IF(A470=A469,1,0)</f>
        <v>1</v>
      </c>
      <c r="J470" s="28">
        <f>IF(I470=0,-INT(J469-1),J469)</f>
      </c>
    </row>
    <row r="471" spans="9:10" ht="12.75">
      <c r="I471" s="28">
        <f>IF(A471=A470,1,0)</f>
        <v>1</v>
      </c>
      <c r="J471" s="28">
        <f>IF(I471=0,-INT(J470-1),J470)</f>
      </c>
    </row>
    <row r="472" spans="9:10" ht="12.75">
      <c r="I472" s="28">
        <f>IF(A472=A471,1,0)</f>
        <v>1</v>
      </c>
      <c r="J472" s="28">
        <f>IF(I472=0,-INT(J471-1),J471)</f>
      </c>
    </row>
    <row r="473" spans="9:10" ht="12.75">
      <c r="I473" s="28">
        <f>IF(A473=A472,1,0)</f>
        <v>1</v>
      </c>
      <c r="J473" s="28">
        <f>IF(I473=0,-INT(J472-1),J472)</f>
      </c>
    </row>
    <row r="474" spans="9:10" ht="12.75">
      <c r="I474" s="28">
        <f>IF(A474=A473,1,0)</f>
        <v>1</v>
      </c>
      <c r="J474" s="28">
        <f>IF(I474=0,-INT(J473-1),J473)</f>
      </c>
    </row>
    <row r="475" spans="9:10" ht="12.75">
      <c r="I475" s="28">
        <f>IF(A475=A474,1,0)</f>
        <v>1</v>
      </c>
      <c r="J475" s="28">
        <f>IF(I475=0,-INT(J474-1),J474)</f>
      </c>
    </row>
    <row r="476" spans="9:10" ht="12.75">
      <c r="I476" s="28">
        <f>IF(A476=A475,1,0)</f>
        <v>1</v>
      </c>
      <c r="J476" s="28">
        <f>IF(I476=0,-INT(J475-1),J475)</f>
      </c>
    </row>
    <row r="477" spans="9:10" ht="12.75">
      <c r="I477" s="28">
        <f>IF(A477=A476,1,0)</f>
        <v>1</v>
      </c>
      <c r="J477" s="28">
        <f>IF(I477=0,-INT(J476-1),J476)</f>
      </c>
    </row>
    <row r="478" spans="9:10" ht="12.75">
      <c r="I478" s="28">
        <f>IF(A478=A477,1,0)</f>
        <v>1</v>
      </c>
      <c r="J478" s="28">
        <f>IF(I478=0,-INT(J477-1),J477)</f>
      </c>
    </row>
    <row r="479" spans="9:10" ht="12.75">
      <c r="I479" s="28">
        <f>IF(A479=A478,1,0)</f>
        <v>1</v>
      </c>
      <c r="J479" s="28">
        <f>IF(I479=0,-INT(J478-1),J478)</f>
      </c>
    </row>
    <row r="480" spans="9:10" ht="12.75">
      <c r="I480" s="28">
        <f>IF(A480=A479,1,0)</f>
        <v>1</v>
      </c>
      <c r="J480" s="28">
        <f>IF(I480=0,-INT(J479-1),J479)</f>
      </c>
    </row>
    <row r="481" spans="9:10" ht="12.75">
      <c r="I481" s="28">
        <f>IF(A481=A480,1,0)</f>
        <v>1</v>
      </c>
      <c r="J481" s="28">
        <f>IF(I481=0,-INT(J480-1),J480)</f>
      </c>
    </row>
    <row r="482" spans="9:10" ht="12.75">
      <c r="I482" s="28">
        <f>IF(A482=A481,1,0)</f>
        <v>1</v>
      </c>
      <c r="J482" s="28">
        <f>IF(I482=0,-INT(J481-1),J481)</f>
      </c>
    </row>
    <row r="483" spans="9:10" ht="12.75">
      <c r="I483" s="28">
        <f>IF(A483=A482,1,0)</f>
        <v>1</v>
      </c>
      <c r="J483" s="28">
        <f>IF(I483=0,-INT(J482-1),J482)</f>
      </c>
    </row>
    <row r="484" spans="9:10" ht="12.75">
      <c r="I484" s="28">
        <f>IF(A484=A483,1,0)</f>
        <v>1</v>
      </c>
      <c r="J484" s="28">
        <f>IF(I484=0,-INT(J483-1),J483)</f>
      </c>
    </row>
    <row r="485" spans="9:10" ht="12.75">
      <c r="I485" s="28">
        <f>IF(A485=A484,1,0)</f>
        <v>1</v>
      </c>
      <c r="J485" s="28">
        <f>IF(I485=0,-INT(J484-1),J484)</f>
      </c>
    </row>
    <row r="486" spans="9:10" ht="12.75">
      <c r="I486" s="28">
        <f>IF(A486=A485,1,0)</f>
        <v>1</v>
      </c>
      <c r="J486" s="28">
        <f>IF(I486=0,-INT(J485-1),J485)</f>
      </c>
    </row>
    <row r="487" spans="9:10" ht="12.75">
      <c r="I487" s="28">
        <f>IF(A487=A486,1,0)</f>
        <v>1</v>
      </c>
      <c r="J487" s="28">
        <f>IF(I487=0,-INT(J486-1),J486)</f>
      </c>
    </row>
    <row r="488" spans="9:10" ht="12.75">
      <c r="I488" s="28">
        <f>IF(A488=A487,1,0)</f>
        <v>1</v>
      </c>
      <c r="J488" s="28">
        <f>IF(I488=0,-INT(J487-1),J487)</f>
      </c>
    </row>
    <row r="489" spans="9:10" ht="12.75">
      <c r="I489" s="28">
        <f>IF(A489=A488,1,0)</f>
        <v>1</v>
      </c>
      <c r="J489" s="28">
        <f>IF(I489=0,-INT(J488-1),J488)</f>
      </c>
    </row>
    <row r="490" spans="9:10" ht="12.75">
      <c r="I490" s="28">
        <f>IF(A490=A489,1,0)</f>
        <v>1</v>
      </c>
      <c r="J490" s="28">
        <f>IF(I490=0,-INT(J489-1),J489)</f>
      </c>
    </row>
    <row r="491" spans="9:10" ht="12.75">
      <c r="I491" s="28">
        <f>IF(A491=A490,1,0)</f>
        <v>1</v>
      </c>
      <c r="J491" s="28">
        <f>IF(I491=0,-INT(J490-1),J490)</f>
      </c>
    </row>
    <row r="492" spans="9:10" ht="12.75">
      <c r="I492" s="28">
        <f>IF(A492=A491,1,0)</f>
        <v>1</v>
      </c>
      <c r="J492" s="28">
        <f>IF(I492=0,-INT(J491-1),J491)</f>
      </c>
    </row>
    <row r="493" spans="9:10" ht="12.75">
      <c r="I493" s="28">
        <f>IF(A493=A492,1,0)</f>
        <v>1</v>
      </c>
      <c r="J493" s="28">
        <f>IF(I493=0,-INT(J492-1),J492)</f>
      </c>
    </row>
    <row r="494" spans="9:10" ht="12.75">
      <c r="I494" s="28">
        <f>IF(A494=A493,1,0)</f>
        <v>1</v>
      </c>
      <c r="J494" s="28">
        <f>IF(I494=0,-INT(J493-1),J493)</f>
      </c>
    </row>
    <row r="495" spans="9:10" ht="12.75">
      <c r="I495" s="28">
        <f>IF(A495=A494,1,0)</f>
        <v>1</v>
      </c>
      <c r="J495" s="28">
        <f>IF(I495=0,-INT(J494-1),J494)</f>
      </c>
    </row>
    <row r="496" spans="9:10" ht="12.75">
      <c r="I496" s="28">
        <f>IF(A496=A495,1,0)</f>
        <v>1</v>
      </c>
      <c r="J496" s="28">
        <f>IF(I496=0,-INT(J495-1),J495)</f>
      </c>
    </row>
    <row r="497" spans="9:10" ht="12.75">
      <c r="I497" s="28">
        <f>IF(A497=A496,1,0)</f>
        <v>1</v>
      </c>
      <c r="J497" s="28">
        <f>IF(I497=0,-INT(J496-1),J496)</f>
      </c>
    </row>
    <row r="498" spans="9:10" ht="12.75">
      <c r="I498" s="28">
        <f>IF(A498=A497,1,0)</f>
        <v>1</v>
      </c>
      <c r="J498" s="28">
        <f>IF(I498=0,-INT(J497-1),J497)</f>
      </c>
    </row>
    <row r="499" spans="9:10" ht="12.75">
      <c r="I499" s="28">
        <f>IF(A499=A498,1,0)</f>
        <v>1</v>
      </c>
      <c r="J499" s="28">
        <f>IF(I499=0,-INT(J498-1),J498)</f>
      </c>
    </row>
    <row r="500" spans="9:10" ht="12.75">
      <c r="I500" s="28">
        <f>IF(A500=A499,1,0)</f>
        <v>1</v>
      </c>
      <c r="J500" s="28">
        <f>IF(I500=0,-INT(J499-1),J499)</f>
      </c>
    </row>
    <row r="501" spans="9:10" ht="12.75">
      <c r="I501" s="28">
        <f>IF(A501=A500,1,0)</f>
        <v>1</v>
      </c>
      <c r="J501" s="28">
        <f>IF(I501=0,-INT(J500-1),J500)</f>
      </c>
    </row>
    <row r="502" spans="9:10" ht="12.75">
      <c r="I502" s="28">
        <f>IF(A502=A501,1,0)</f>
        <v>1</v>
      </c>
      <c r="J502" s="28">
        <f>IF(I502=0,-INT(J501-1),J501)</f>
      </c>
    </row>
    <row r="503" spans="9:10" ht="12.75">
      <c r="I503" s="28">
        <f>IF(A503=A502,1,0)</f>
        <v>1</v>
      </c>
      <c r="J503" s="28">
        <f>IF(I503=0,-INT(J502-1),J502)</f>
      </c>
    </row>
    <row r="504" spans="9:10" ht="12.75">
      <c r="I504" s="28">
        <f>IF(A504=A503,1,0)</f>
        <v>1</v>
      </c>
      <c r="J504" s="28">
        <f>IF(I504=0,-INT(J503-1),J503)</f>
      </c>
    </row>
    <row r="505" spans="9:10" ht="12.75">
      <c r="I505" s="28">
        <f>IF(A505=A504,1,0)</f>
        <v>1</v>
      </c>
      <c r="J505" s="28">
        <f>IF(I505=0,-INT(J504-1),J504)</f>
      </c>
    </row>
    <row r="506" spans="9:10" ht="12.75">
      <c r="I506" s="28">
        <f>IF(A506=A505,1,0)</f>
        <v>1</v>
      </c>
      <c r="J506" s="28">
        <f>IF(I506=0,-INT(J505-1),J505)</f>
      </c>
    </row>
    <row r="507" spans="9:10" ht="12.75">
      <c r="I507" s="28">
        <f>IF(A507=A506,1,0)</f>
        <v>1</v>
      </c>
      <c r="J507" s="28">
        <f>IF(I507=0,-INT(J506-1),J506)</f>
      </c>
    </row>
    <row r="508" spans="9:10" ht="12.75">
      <c r="I508" s="28">
        <f>IF(A508=A507,1,0)</f>
        <v>1</v>
      </c>
      <c r="J508" s="28">
        <f>IF(I508=0,-INT(J507-1),J507)</f>
      </c>
    </row>
    <row r="509" spans="9:10" ht="12.75">
      <c r="I509" s="28">
        <f>IF(A509=A508,1,0)</f>
        <v>1</v>
      </c>
      <c r="J509" s="28">
        <f>IF(I509=0,-INT(J508-1),J508)</f>
      </c>
    </row>
    <row r="510" spans="9:10" ht="12.75">
      <c r="I510" s="28">
        <f>IF(A510=A509,1,0)</f>
        <v>1</v>
      </c>
      <c r="J510" s="28">
        <f>IF(I510=0,-INT(J509-1),J509)</f>
      </c>
    </row>
    <row r="511" spans="9:10" ht="12.75">
      <c r="I511" s="28">
        <f>IF(A511=A510,1,0)</f>
        <v>1</v>
      </c>
      <c r="J511" s="28">
        <f>IF(I511=0,-INT(J510-1),J510)</f>
      </c>
    </row>
    <row r="512" spans="9:10" ht="12.75">
      <c r="I512" s="28">
        <f>IF(A512=A511,1,0)</f>
        <v>1</v>
      </c>
      <c r="J512" s="28">
        <f>IF(I512=0,-INT(J511-1),J511)</f>
      </c>
    </row>
    <row r="513" spans="9:10" ht="12.75">
      <c r="I513" s="28">
        <f>IF(A513=A512,1,0)</f>
        <v>1</v>
      </c>
      <c r="J513" s="28">
        <f>IF(I513=0,-INT(J512-1),J512)</f>
      </c>
    </row>
    <row r="514" spans="9:10" ht="12.75">
      <c r="I514" s="28">
        <f>IF(A514=A513,1,0)</f>
        <v>1</v>
      </c>
      <c r="J514" s="28">
        <f>IF(I514=0,-INT(J513-1),J513)</f>
      </c>
    </row>
    <row r="515" spans="9:10" ht="12.75">
      <c r="I515" s="28">
        <f>IF(A515=A514,1,0)</f>
        <v>1</v>
      </c>
      <c r="J515" s="28">
        <f>IF(I515=0,-INT(J514-1),J514)</f>
      </c>
    </row>
    <row r="516" spans="9:10" ht="12.75">
      <c r="I516" s="28">
        <f>IF(A516=A515,1,0)</f>
        <v>1</v>
      </c>
      <c r="J516" s="28">
        <f>IF(I516=0,-INT(J515-1),J515)</f>
      </c>
    </row>
    <row r="517" spans="9:10" ht="12.75">
      <c r="I517" s="28">
        <f>IF(A517=A516,1,0)</f>
        <v>1</v>
      </c>
      <c r="J517" s="28">
        <f>IF(I517=0,-INT(J516-1),J516)</f>
      </c>
    </row>
    <row r="518" spans="9:10" ht="12.75">
      <c r="I518" s="28">
        <f>IF(A518=A517,1,0)</f>
        <v>1</v>
      </c>
      <c r="J518" s="28">
        <f>IF(I518=0,-INT(J517-1),J517)</f>
      </c>
    </row>
    <row r="519" spans="9:10" ht="12.75">
      <c r="I519" s="28">
        <f>IF(A519=A518,1,0)</f>
        <v>1</v>
      </c>
      <c r="J519" s="28">
        <f>IF(I519=0,-INT(J518-1),J518)</f>
      </c>
    </row>
    <row r="520" spans="9:10" ht="12.75">
      <c r="I520" s="28">
        <f>IF(A520=A519,1,0)</f>
        <v>1</v>
      </c>
      <c r="J520" s="28">
        <f>IF(I520=0,-INT(J519-1),J519)</f>
      </c>
    </row>
    <row r="521" spans="9:10" ht="12.75">
      <c r="I521" s="28">
        <f>IF(A521=A520,1,0)</f>
        <v>1</v>
      </c>
      <c r="J521" s="28">
        <f>IF(I521=0,-INT(J520-1),J520)</f>
      </c>
    </row>
    <row r="522" spans="9:10" ht="12.75">
      <c r="I522" s="28">
        <f>IF(A522=A521,1,0)</f>
        <v>1</v>
      </c>
      <c r="J522" s="28">
        <f>IF(I522=0,-INT(J521-1),J521)</f>
      </c>
    </row>
    <row r="523" spans="9:10" ht="12.75">
      <c r="I523" s="28">
        <f>IF(A523=A522,1,0)</f>
        <v>1</v>
      </c>
      <c r="J523" s="28">
        <f>IF(I523=0,-INT(J522-1),J522)</f>
      </c>
    </row>
    <row r="524" spans="9:10" ht="12.75">
      <c r="I524" s="28">
        <f>IF(A524=A523,1,0)</f>
        <v>1</v>
      </c>
      <c r="J524" s="28">
        <f>IF(I524=0,-INT(J523-1),J523)</f>
      </c>
    </row>
    <row r="525" spans="9:10" ht="12.75">
      <c r="I525" s="28">
        <f>IF(A525=A524,1,0)</f>
        <v>1</v>
      </c>
      <c r="J525" s="28">
        <f>IF(I525=0,-INT(J524-1),J524)</f>
      </c>
    </row>
    <row r="526" spans="9:10" ht="12.75">
      <c r="I526" s="28">
        <f>IF(A526=A525,1,0)</f>
        <v>1</v>
      </c>
      <c r="J526" s="28">
        <f>IF(I526=0,-INT(J525-1),J525)</f>
      </c>
    </row>
    <row r="527" spans="9:10" ht="12.75">
      <c r="I527" s="28">
        <f>IF(A527=A526,1,0)</f>
        <v>1</v>
      </c>
      <c r="J527" s="28">
        <f>IF(I527=0,-INT(J526-1),J526)</f>
      </c>
    </row>
    <row r="528" spans="9:10" ht="12.75">
      <c r="I528" s="28">
        <f>IF(A528=A527,1,0)</f>
        <v>1</v>
      </c>
      <c r="J528" s="28">
        <f>IF(I528=0,-INT(J527-1),J527)</f>
      </c>
    </row>
    <row r="529" spans="9:10" ht="12.75">
      <c r="I529" s="28">
        <f>IF(A529=A528,1,0)</f>
        <v>1</v>
      </c>
      <c r="J529" s="28">
        <f>IF(I529=0,-INT(J528-1),J528)</f>
      </c>
    </row>
    <row r="530" spans="9:10" ht="12.75">
      <c r="I530" s="28">
        <f>IF(A530=A529,1,0)</f>
        <v>1</v>
      </c>
      <c r="J530" s="28">
        <f>IF(I530=0,-INT(J529-1),J529)</f>
      </c>
    </row>
    <row r="531" spans="9:10" ht="12.75">
      <c r="I531" s="28">
        <f>IF(A531=A530,1,0)</f>
        <v>1</v>
      </c>
      <c r="J531" s="28">
        <f>IF(I531=0,-INT(J530-1),J530)</f>
      </c>
    </row>
    <row r="532" spans="9:10" ht="12.75">
      <c r="I532" s="28">
        <f>IF(A532=A531,1,0)</f>
        <v>1</v>
      </c>
      <c r="J532" s="28">
        <f>IF(I532=0,-INT(J531-1),J531)</f>
      </c>
    </row>
    <row r="533" spans="9:10" ht="12.75">
      <c r="I533" s="28">
        <f>IF(A533=A532,1,0)</f>
        <v>1</v>
      </c>
      <c r="J533" s="28">
        <f>IF(I533=0,-INT(J532-1),J532)</f>
      </c>
    </row>
    <row r="534" spans="9:10" ht="12.75">
      <c r="I534" s="28">
        <f>IF(A534=A533,1,0)</f>
        <v>1</v>
      </c>
      <c r="J534" s="28">
        <f>IF(I534=0,-INT(J533-1),J533)</f>
      </c>
    </row>
    <row r="535" spans="9:10" ht="12.75">
      <c r="I535" s="28">
        <f>IF(A535=A534,1,0)</f>
        <v>1</v>
      </c>
      <c r="J535" s="28">
        <f>IF(I535=0,-INT(J534-1),J534)</f>
      </c>
    </row>
    <row r="536" spans="9:10" ht="12.75">
      <c r="I536" s="28">
        <f>IF(A536=A535,1,0)</f>
        <v>1</v>
      </c>
      <c r="J536" s="28">
        <f>IF(I536=0,-INT(J535-1),J535)</f>
      </c>
    </row>
    <row r="537" spans="9:10" ht="12.75">
      <c r="I537" s="28">
        <f>IF(A537=A536,1,0)</f>
        <v>1</v>
      </c>
      <c r="J537" s="28">
        <f>IF(I537=0,-INT(J536-1),J536)</f>
      </c>
    </row>
    <row r="538" spans="9:10" ht="12.75">
      <c r="I538" s="28">
        <f>IF(A538=A537,1,0)</f>
        <v>1</v>
      </c>
      <c r="J538" s="28">
        <f>IF(I538=0,-INT(J537-1),J537)</f>
      </c>
    </row>
    <row r="539" spans="9:10" ht="12.75">
      <c r="I539" s="28">
        <f>IF(A539=A538,1,0)</f>
        <v>1</v>
      </c>
      <c r="J539" s="28">
        <f>IF(I539=0,-INT(J538-1),J538)</f>
      </c>
    </row>
    <row r="540" spans="9:10" ht="12.75">
      <c r="I540" s="28">
        <f>IF(A540=A539,1,0)</f>
        <v>1</v>
      </c>
      <c r="J540" s="28">
        <f>IF(I540=0,-INT(J539-1),J539)</f>
      </c>
    </row>
    <row r="541" spans="9:10" ht="12.75">
      <c r="I541" s="28">
        <f>IF(A541=A540,1,0)</f>
        <v>1</v>
      </c>
      <c r="J541" s="28">
        <f>IF(I541=0,-INT(J540-1),J540)</f>
      </c>
    </row>
    <row r="542" spans="9:10" ht="12.75">
      <c r="I542" s="28">
        <f>IF(A542=A541,1,0)</f>
        <v>1</v>
      </c>
      <c r="J542" s="28">
        <f>IF(I542=0,-INT(J541-1),J541)</f>
      </c>
    </row>
    <row r="543" spans="9:10" ht="12.75">
      <c r="I543" s="28">
        <f>IF(A543=A542,1,0)</f>
        <v>1</v>
      </c>
      <c r="J543" s="28">
        <f>IF(I543=0,-INT(J542-1),J542)</f>
      </c>
    </row>
    <row r="544" spans="9:10" ht="12.75">
      <c r="I544" s="28">
        <f>IF(A544=A543,1,0)</f>
        <v>1</v>
      </c>
      <c r="J544" s="28">
        <f>IF(I544=0,-INT(J543-1),J543)</f>
      </c>
    </row>
    <row r="545" spans="9:10" ht="12.75">
      <c r="I545" s="28">
        <f>IF(A545=A544,1,0)</f>
        <v>1</v>
      </c>
      <c r="J545" s="28">
        <f>IF(I545=0,-INT(J544-1),J544)</f>
      </c>
    </row>
    <row r="546" spans="9:10" ht="12.75">
      <c r="I546" s="28">
        <f>IF(A546=A545,1,0)</f>
        <v>1</v>
      </c>
      <c r="J546" s="28">
        <f>IF(I546=0,-INT(J545-1),J545)</f>
      </c>
    </row>
    <row r="547" spans="9:10" ht="12.75">
      <c r="I547" s="28">
        <f>IF(A547=A546,1,0)</f>
        <v>1</v>
      </c>
      <c r="J547" s="28">
        <f>IF(I547=0,-INT(J546-1),J546)</f>
      </c>
    </row>
    <row r="548" spans="9:10" ht="12.75">
      <c r="I548" s="28">
        <f>IF(A548=A547,1,0)</f>
        <v>1</v>
      </c>
      <c r="J548" s="28">
        <f>IF(I548=0,-INT(J547-1),J547)</f>
      </c>
    </row>
    <row r="549" spans="9:10" ht="12.75">
      <c r="I549" s="28">
        <f>IF(A549=A548,1,0)</f>
        <v>1</v>
      </c>
      <c r="J549" s="28">
        <f>IF(I549=0,-INT(J548-1),J548)</f>
      </c>
    </row>
    <row r="550" spans="9:10" ht="12.75">
      <c r="I550" s="28">
        <f>IF(A550=A549,1,0)</f>
        <v>1</v>
      </c>
      <c r="J550" s="28">
        <f>IF(I550=0,-INT(J549-1),J549)</f>
      </c>
    </row>
    <row r="551" spans="9:10" ht="12.75">
      <c r="I551" s="28">
        <f>IF(A551=A550,1,0)</f>
        <v>1</v>
      </c>
      <c r="J551" s="28">
        <f>IF(I551=0,-INT(J550-1),J550)</f>
      </c>
    </row>
    <row r="552" spans="9:10" ht="12.75">
      <c r="I552" s="28">
        <f>IF(A552=A551,1,0)</f>
        <v>1</v>
      </c>
      <c r="J552" s="28">
        <f>IF(I552=0,-INT(J551-1),J551)</f>
      </c>
    </row>
    <row r="553" spans="9:10" ht="12.75">
      <c r="I553" s="28">
        <f>IF(A553=A552,1,0)</f>
        <v>1</v>
      </c>
      <c r="J553" s="28">
        <f>IF(I553=0,-INT(J552-1),J552)</f>
      </c>
    </row>
    <row r="554" spans="9:10" ht="12.75">
      <c r="I554" s="28">
        <f>IF(A554=A553,1,0)</f>
        <v>1</v>
      </c>
      <c r="J554" s="28">
        <f>IF(I554=0,-INT(J553-1),J553)</f>
      </c>
    </row>
    <row r="555" spans="9:10" ht="12.75">
      <c r="I555" s="28">
        <f>IF(A555=A554,1,0)</f>
        <v>1</v>
      </c>
      <c r="J555" s="28">
        <f>IF(I555=0,-INT(J554-1),J554)</f>
      </c>
    </row>
    <row r="556" spans="9:10" ht="12.75">
      <c r="I556" s="28">
        <f>IF(A556=A555,1,0)</f>
        <v>1</v>
      </c>
      <c r="J556" s="28">
        <f>IF(I556=0,-INT(J555-1),J555)</f>
      </c>
    </row>
    <row r="557" spans="9:10" ht="12.75">
      <c r="I557" s="28">
        <f>IF(A557=A556,1,0)</f>
        <v>1</v>
      </c>
      <c r="J557" s="28">
        <f>IF(I557=0,-INT(J556-1),J556)</f>
      </c>
    </row>
    <row r="558" spans="9:10" ht="12.75">
      <c r="I558" s="28">
        <f>IF(A558=A557,1,0)</f>
        <v>1</v>
      </c>
      <c r="J558" s="28">
        <f>IF(I558=0,-INT(J557-1),J557)</f>
      </c>
    </row>
    <row r="559" spans="9:10" ht="12.75">
      <c r="I559" s="28">
        <f>IF(A559=A558,1,0)</f>
        <v>1</v>
      </c>
      <c r="J559" s="28">
        <f>IF(I559=0,-INT(J558-1),J558)</f>
      </c>
    </row>
    <row r="560" spans="9:10" ht="12.75">
      <c r="I560" s="28">
        <f>IF(A560=A559,1,0)</f>
        <v>1</v>
      </c>
      <c r="J560" s="28">
        <f>IF(I560=0,-INT(J559-1),J559)</f>
      </c>
    </row>
    <row r="561" spans="9:10" ht="12.75">
      <c r="I561" s="28">
        <f>IF(A561=A560,1,0)</f>
        <v>1</v>
      </c>
      <c r="J561" s="28">
        <f>IF(I561=0,-INT(J560-1),J560)</f>
      </c>
    </row>
    <row r="562" spans="9:10" ht="12.75">
      <c r="I562" s="28">
        <f>IF(A562=A561,1,0)</f>
        <v>1</v>
      </c>
      <c r="J562" s="28">
        <f>IF(I562=0,-INT(J561-1),J561)</f>
      </c>
    </row>
    <row r="563" spans="9:10" ht="12.75">
      <c r="I563" s="28">
        <f>IF(A563=A562,1,0)</f>
        <v>1</v>
      </c>
      <c r="J563" s="28">
        <f>IF(I563=0,-INT(J562-1),J562)</f>
      </c>
    </row>
    <row r="564" spans="9:10" ht="12.75">
      <c r="I564" s="28">
        <f>IF(A564=A563,1,0)</f>
        <v>1</v>
      </c>
      <c r="J564" s="28">
        <f>IF(I564=0,-INT(J563-1),J563)</f>
      </c>
    </row>
    <row r="565" spans="9:10" ht="12.75">
      <c r="I565" s="28">
        <f>IF(A565=A564,1,0)</f>
        <v>1</v>
      </c>
      <c r="J565" s="28">
        <f>IF(I565=0,-INT(J564-1),J564)</f>
      </c>
    </row>
    <row r="566" spans="9:10" ht="12.75">
      <c r="I566" s="28">
        <f>IF(A566=A565,1,0)</f>
        <v>1</v>
      </c>
      <c r="J566" s="28">
        <f>IF(I566=0,-INT(J565-1),J565)</f>
      </c>
    </row>
    <row r="567" spans="9:10" ht="12.75">
      <c r="I567" s="28">
        <f>IF(A567=A566,1,0)</f>
        <v>1</v>
      </c>
      <c r="J567" s="28">
        <f>IF(I567=0,-INT(J566-1),J566)</f>
      </c>
    </row>
    <row r="568" spans="9:10" ht="12.75">
      <c r="I568" s="28">
        <f>IF(A568=A567,1,0)</f>
        <v>1</v>
      </c>
      <c r="J568" s="28">
        <f>IF(I568=0,-INT(J567-1),J567)</f>
      </c>
    </row>
    <row r="569" spans="9:10" ht="12.75">
      <c r="I569" s="28">
        <f>IF(A569=A568,1,0)</f>
        <v>1</v>
      </c>
      <c r="J569" s="28">
        <f>IF(I569=0,-INT(J568-1),J568)</f>
      </c>
    </row>
    <row r="570" spans="9:10" ht="12.75">
      <c r="I570" s="28">
        <f>IF(A570=A569,1,0)</f>
        <v>1</v>
      </c>
      <c r="J570" s="28">
        <f>IF(I570=0,-INT(J569-1),J569)</f>
      </c>
    </row>
    <row r="571" spans="9:10" ht="12.75">
      <c r="I571" s="28">
        <f>IF(A571=A570,1,0)</f>
        <v>1</v>
      </c>
      <c r="J571" s="28">
        <f>IF(I571=0,-INT(J570-1),J570)</f>
      </c>
    </row>
    <row r="572" spans="9:10" ht="12.75">
      <c r="I572" s="28">
        <f>IF(A572=A571,1,0)</f>
        <v>1</v>
      </c>
      <c r="J572" s="28">
        <f>IF(I572=0,-INT(J571-1),J571)</f>
      </c>
    </row>
    <row r="573" spans="9:10" ht="12.75">
      <c r="I573" s="28">
        <f>IF(A573=A572,1,0)</f>
        <v>1</v>
      </c>
      <c r="J573" s="28">
        <f>IF(I573=0,-INT(J572-1),J572)</f>
      </c>
    </row>
    <row r="574" spans="9:10" ht="12.75">
      <c r="I574" s="28">
        <f>IF(A574=A573,1,0)</f>
        <v>1</v>
      </c>
      <c r="J574" s="28">
        <f>IF(I574=0,-INT(J573-1),J573)</f>
      </c>
    </row>
    <row r="575" spans="9:10" ht="12.75">
      <c r="I575" s="28">
        <f>IF(A575=A574,1,0)</f>
        <v>1</v>
      </c>
      <c r="J575" s="28">
        <f>IF(I575=0,-INT(J574-1),J574)</f>
      </c>
    </row>
    <row r="576" spans="9:10" ht="12.75">
      <c r="I576" s="28">
        <f>IF(A576=A575,1,0)</f>
        <v>1</v>
      </c>
      <c r="J576" s="28">
        <f>IF(I576=0,-INT(J575-1),J575)</f>
      </c>
    </row>
    <row r="577" spans="9:10" ht="12.75">
      <c r="I577" s="28">
        <f>IF(A577=A576,1,0)</f>
        <v>1</v>
      </c>
      <c r="J577" s="28">
        <f>IF(I577=0,-INT(J576-1),J576)</f>
      </c>
    </row>
    <row r="578" spans="9:10" ht="12.75">
      <c r="I578" s="28">
        <f>IF(A578=A577,1,0)</f>
        <v>1</v>
      </c>
      <c r="J578" s="28">
        <f>IF(I578=0,-INT(J577-1),J577)</f>
      </c>
    </row>
    <row r="579" spans="9:10" ht="12.75">
      <c r="I579" s="28">
        <f>IF(A579=A578,1,0)</f>
        <v>1</v>
      </c>
      <c r="J579" s="28">
        <f>IF(I579=0,-INT(J578-1),J578)</f>
      </c>
    </row>
    <row r="580" spans="9:10" ht="12.75">
      <c r="I580" s="28">
        <f>IF(A580=A579,1,0)</f>
        <v>1</v>
      </c>
      <c r="J580" s="28">
        <f>IF(I580=0,-INT(J579-1),J579)</f>
      </c>
    </row>
    <row r="581" spans="9:10" ht="12.75">
      <c r="I581" s="28">
        <f>IF(A581=A580,1,0)</f>
        <v>1</v>
      </c>
      <c r="J581" s="28">
        <f>IF(I581=0,-INT(J580-1),J580)</f>
      </c>
    </row>
    <row r="582" spans="9:10" ht="12.75">
      <c r="I582" s="28">
        <f>IF(A582=A581,1,0)</f>
        <v>1</v>
      </c>
      <c r="J582" s="28">
        <f>IF(I582=0,-INT(J581-1),J581)</f>
      </c>
    </row>
    <row r="583" spans="9:10" ht="12.75">
      <c r="I583" s="28">
        <f>IF(A583=A582,1,0)</f>
        <v>1</v>
      </c>
      <c r="J583" s="28">
        <f>IF(I583=0,-INT(J582-1),J582)</f>
      </c>
    </row>
    <row r="584" spans="9:10" ht="12.75">
      <c r="I584" s="28">
        <f>IF(A584=A583,1,0)</f>
        <v>1</v>
      </c>
      <c r="J584" s="28">
        <f>IF(I584=0,-INT(J583-1),J583)</f>
      </c>
    </row>
    <row r="585" spans="9:10" ht="12.75">
      <c r="I585" s="28">
        <f>IF(A585=A584,1,0)</f>
        <v>1</v>
      </c>
      <c r="J585" s="28">
        <f>IF(I585=0,-INT(J584-1),J584)</f>
      </c>
    </row>
    <row r="586" spans="9:10" ht="12.75">
      <c r="I586" s="28">
        <f>IF(A586=A585,1,0)</f>
        <v>1</v>
      </c>
      <c r="J586" s="28">
        <f>IF(I586=0,-INT(J585-1),J585)</f>
      </c>
    </row>
    <row r="587" spans="9:10" ht="12.75">
      <c r="I587" s="28">
        <f>IF(A587=A586,1,0)</f>
        <v>1</v>
      </c>
      <c r="J587" s="28">
        <f>IF(I587=0,-INT(J586-1),J586)</f>
      </c>
    </row>
    <row r="588" spans="9:10" ht="12.75">
      <c r="I588" s="28">
        <f>IF(A588=A587,1,0)</f>
        <v>1</v>
      </c>
      <c r="J588" s="28">
        <f>IF(I588=0,-INT(J587-1),J587)</f>
      </c>
    </row>
    <row r="589" spans="9:10" ht="12.75">
      <c r="I589" s="28">
        <f>IF(A589=A588,1,0)</f>
        <v>1</v>
      </c>
      <c r="J589" s="28">
        <f>IF(I589=0,-INT(J588-1),J588)</f>
      </c>
    </row>
    <row r="590" spans="9:10" ht="12.75">
      <c r="I590" s="28">
        <f>IF(A590=A589,1,0)</f>
        <v>1</v>
      </c>
      <c r="J590" s="28">
        <f>IF(I590=0,-INT(J589-1),J589)</f>
      </c>
    </row>
    <row r="591" spans="9:10" ht="12.75">
      <c r="I591" s="28">
        <f>IF(A591=A590,1,0)</f>
        <v>1</v>
      </c>
      <c r="J591" s="28">
        <f>IF(I591=0,-INT(J590-1),J590)</f>
      </c>
    </row>
    <row r="592" spans="9:10" ht="12.75">
      <c r="I592" s="28">
        <f>IF(A592=A591,1,0)</f>
        <v>1</v>
      </c>
      <c r="J592" s="28">
        <f>IF(I592=0,-INT(J591-1),J591)</f>
      </c>
    </row>
    <row r="593" spans="9:10" ht="12.75">
      <c r="I593" s="28">
        <f>IF(A593=A592,1,0)</f>
        <v>1</v>
      </c>
      <c r="J593" s="28">
        <f>IF(I593=0,-INT(J592-1),J592)</f>
      </c>
    </row>
    <row r="594" spans="9:10" ht="12.75">
      <c r="I594" s="28">
        <f>IF(A594=A593,1,0)</f>
        <v>1</v>
      </c>
      <c r="J594" s="28">
        <f>IF(I594=0,-INT(J593-1),J593)</f>
      </c>
    </row>
    <row r="595" spans="9:10" ht="12.75">
      <c r="I595" s="28">
        <f>IF(A595=A594,1,0)</f>
        <v>1</v>
      </c>
      <c r="J595" s="28">
        <f>IF(I595=0,-INT(J594-1),J594)</f>
      </c>
    </row>
    <row r="596" spans="9:10" ht="12.75">
      <c r="I596" s="28">
        <f>IF(A596=A595,1,0)</f>
        <v>1</v>
      </c>
      <c r="J596" s="28">
        <f>IF(I596=0,-INT(J595-1),J595)</f>
      </c>
    </row>
    <row r="597" spans="9:10" ht="12.75">
      <c r="I597" s="28">
        <f>IF(A597=A596,1,0)</f>
        <v>1</v>
      </c>
      <c r="J597" s="28">
        <f>IF(I597=0,-INT(J596-1),J596)</f>
      </c>
    </row>
    <row r="598" spans="9:10" ht="12.75">
      <c r="I598" s="28">
        <f>IF(A598=A597,1,0)</f>
        <v>1</v>
      </c>
      <c r="J598" s="28">
        <f>IF(I598=0,-INT(J597-1),J597)</f>
      </c>
    </row>
    <row r="599" spans="9:10" ht="12.75">
      <c r="I599" s="28">
        <f>IF(A599=A598,1,0)</f>
        <v>1</v>
      </c>
      <c r="J599" s="28">
        <f>IF(I599=0,-INT(J598-1),J598)</f>
      </c>
    </row>
    <row r="600" spans="9:10" ht="12.75">
      <c r="I600" s="28">
        <f>IF(A600=A599,1,0)</f>
        <v>1</v>
      </c>
      <c r="J600" s="28">
        <f>IF(I600=0,-INT(J599-1),J599)</f>
      </c>
    </row>
    <row r="601" spans="9:10" ht="12.75">
      <c r="I601" s="28">
        <f>IF(A601=A600,1,0)</f>
        <v>1</v>
      </c>
      <c r="J601" s="28">
        <f>IF(I601=0,-INT(J600-1),J600)</f>
      </c>
    </row>
    <row r="602" spans="9:10" ht="12.75">
      <c r="I602" s="28">
        <f>IF(A602=A601,1,0)</f>
        <v>1</v>
      </c>
      <c r="J602" s="28">
        <f>IF(I602=0,-INT(J601-1),J601)</f>
      </c>
    </row>
    <row r="603" spans="9:10" ht="12.75">
      <c r="I603" s="28">
        <f>IF(A603=A602,1,0)</f>
        <v>1</v>
      </c>
      <c r="J603" s="28">
        <f>IF(I603=0,-INT(J602-1),J602)</f>
      </c>
    </row>
    <row r="604" spans="9:10" ht="12.75">
      <c r="I604" s="28">
        <f>IF(A604=A603,1,0)</f>
        <v>1</v>
      </c>
      <c r="J604" s="28">
        <f>IF(I604=0,-INT(J603-1),J603)</f>
      </c>
    </row>
    <row r="605" spans="9:10" ht="12.75">
      <c r="I605" s="28">
        <f>IF(A605=A604,1,0)</f>
        <v>1</v>
      </c>
      <c r="J605" s="28">
        <f>IF(I605=0,-INT(J604-1),J604)</f>
      </c>
    </row>
    <row r="606" spans="9:10" ht="12.75">
      <c r="I606" s="28">
        <f>IF(A606=A605,1,0)</f>
        <v>1</v>
      </c>
      <c r="J606" s="28">
        <f>IF(I606=0,-INT(J605-1),J605)</f>
      </c>
    </row>
    <row r="607" spans="9:10" ht="12.75">
      <c r="I607" s="28">
        <f>IF(A607=A606,1,0)</f>
        <v>1</v>
      </c>
      <c r="J607" s="28">
        <f>IF(I607=0,-INT(J606-1),J606)</f>
      </c>
    </row>
    <row r="608" spans="9:10" ht="12.75">
      <c r="I608" s="28">
        <f>IF(A608=A607,1,0)</f>
        <v>1</v>
      </c>
      <c r="J608" s="28">
        <f>IF(I608=0,-INT(J607-1),J607)</f>
      </c>
    </row>
    <row r="609" spans="9:10" ht="12.75">
      <c r="I609" s="28">
        <f>IF(A609=A608,1,0)</f>
        <v>1</v>
      </c>
      <c r="J609" s="28">
        <f>IF(I609=0,-INT(J608-1),J608)</f>
      </c>
    </row>
    <row r="610" spans="9:10" ht="12.75">
      <c r="I610" s="28">
        <f>IF(A610=A609,1,0)</f>
        <v>1</v>
      </c>
      <c r="J610" s="28">
        <f>IF(I610=0,-INT(J609-1),J609)</f>
      </c>
    </row>
    <row r="611" spans="9:10" ht="12.75">
      <c r="I611" s="28">
        <f>IF(A611=A610,1,0)</f>
        <v>1</v>
      </c>
      <c r="J611" s="28">
        <f>IF(I611=0,-INT(J610-1),J610)</f>
      </c>
    </row>
    <row r="612" spans="9:10" ht="12.75">
      <c r="I612" s="28">
        <f>IF(A612=A611,1,0)</f>
        <v>1</v>
      </c>
      <c r="J612" s="28">
        <f>IF(I612=0,-INT(J611-1),J611)</f>
      </c>
    </row>
    <row r="613" spans="9:10" ht="12.75">
      <c r="I613" s="28">
        <f>IF(A613=A612,1,0)</f>
        <v>1</v>
      </c>
      <c r="J613" s="28">
        <f>IF(I613=0,-INT(J612-1),J612)</f>
      </c>
    </row>
    <row r="614" spans="9:10" ht="12.75">
      <c r="I614" s="28">
        <f>IF(A614=A613,1,0)</f>
        <v>1</v>
      </c>
      <c r="J614" s="28">
        <f>IF(I614=0,-INT(J613-1),J613)</f>
      </c>
    </row>
    <row r="615" spans="9:10" ht="12.75">
      <c r="I615" s="28">
        <f>IF(A615=A614,1,0)</f>
        <v>1</v>
      </c>
      <c r="J615" s="28">
        <f>IF(I615=0,-INT(J614-1),J614)</f>
      </c>
    </row>
    <row r="616" spans="9:10" ht="12.75">
      <c r="I616" s="28">
        <f>IF(A616=A615,1,0)</f>
        <v>1</v>
      </c>
      <c r="J616" s="28">
        <f>IF(I616=0,-INT(J615-1),J615)</f>
      </c>
    </row>
    <row r="617" spans="9:10" ht="12.75">
      <c r="I617" s="28">
        <f>IF(A617=A616,1,0)</f>
        <v>1</v>
      </c>
      <c r="J617" s="28">
        <f>IF(I617=0,-INT(J616-1),J616)</f>
      </c>
    </row>
    <row r="618" spans="9:10" ht="12.75">
      <c r="I618" s="28">
        <f>IF(A618=A617,1,0)</f>
        <v>1</v>
      </c>
      <c r="J618" s="28">
        <f>IF(I618=0,-INT(J617-1),J617)</f>
      </c>
    </row>
    <row r="619" spans="9:10" ht="12.75">
      <c r="I619" s="28">
        <f>IF(A619=A618,1,0)</f>
        <v>1</v>
      </c>
      <c r="J619" s="28">
        <f>IF(I619=0,-INT(J618-1),J618)</f>
      </c>
    </row>
    <row r="620" spans="9:10" ht="12.75">
      <c r="I620" s="28">
        <f>IF(A620=A619,1,0)</f>
        <v>1</v>
      </c>
      <c r="J620" s="28">
        <f>IF(I620=0,-INT(J619-1),J619)</f>
      </c>
    </row>
    <row r="621" spans="9:10" ht="12.75">
      <c r="I621" s="28">
        <f>IF(A621=A620,1,0)</f>
        <v>1</v>
      </c>
      <c r="J621" s="28">
        <f>IF(I621=0,-INT(J620-1),J620)</f>
      </c>
    </row>
    <row r="622" spans="9:10" ht="12.75">
      <c r="I622" s="28">
        <f>IF(A622=A621,1,0)</f>
        <v>1</v>
      </c>
      <c r="J622" s="28">
        <f>IF(I622=0,-INT(J621-1),J621)</f>
      </c>
    </row>
    <row r="623" spans="9:10" ht="12.75">
      <c r="I623" s="28">
        <f>IF(A623=A622,1,0)</f>
        <v>1</v>
      </c>
      <c r="J623" s="28">
        <f>IF(I623=0,-INT(J622-1),J622)</f>
      </c>
    </row>
    <row r="624" spans="9:10" ht="12.75">
      <c r="I624" s="28">
        <f>IF(A624=A623,1,0)</f>
        <v>1</v>
      </c>
      <c r="J624" s="28">
        <f>IF(I624=0,-INT(J623-1),J623)</f>
      </c>
    </row>
    <row r="625" spans="9:10" ht="12.75">
      <c r="I625" s="28">
        <f>IF(A625=A624,1,0)</f>
        <v>1</v>
      </c>
      <c r="J625" s="28">
        <f>IF(I625=0,-INT(J624-1),J624)</f>
      </c>
    </row>
    <row r="626" spans="9:10" ht="12.75">
      <c r="I626" s="28">
        <f>IF(A626=A625,1,0)</f>
        <v>1</v>
      </c>
      <c r="J626" s="28">
        <f>IF(I626=0,-INT(J625-1),J625)</f>
      </c>
    </row>
    <row r="627" spans="9:10" ht="12.75">
      <c r="I627" s="28">
        <f>IF(A627=A626,1,0)</f>
        <v>1</v>
      </c>
      <c r="J627" s="28">
        <f>IF(I627=0,-INT(J626-1),J626)</f>
      </c>
    </row>
    <row r="628" spans="9:10" ht="12.75">
      <c r="I628" s="28">
        <f>IF(A628=A627,1,0)</f>
        <v>1</v>
      </c>
      <c r="J628" s="28">
        <f>IF(I628=0,-INT(J627-1),J627)</f>
      </c>
    </row>
    <row r="629" spans="9:10" ht="12.75">
      <c r="I629" s="28">
        <f>IF(A629=A628,1,0)</f>
        <v>1</v>
      </c>
      <c r="J629" s="28">
        <f>IF(I629=0,-INT(J628-1),J628)</f>
      </c>
    </row>
    <row r="630" spans="9:10" ht="12.75">
      <c r="I630" s="28">
        <f>IF(A630=A629,1,0)</f>
        <v>1</v>
      </c>
      <c r="J630" s="28">
        <f>IF(I630=0,-INT(J629-1),J629)</f>
      </c>
    </row>
    <row r="631" spans="9:10" ht="12.75">
      <c r="I631" s="28">
        <f>IF(A631=A630,1,0)</f>
        <v>1</v>
      </c>
      <c r="J631" s="28">
        <f>IF(I631=0,-INT(J630-1),J630)</f>
      </c>
    </row>
    <row r="632" spans="9:10" ht="12.75">
      <c r="I632" s="28">
        <f>IF(A632=A631,1,0)</f>
        <v>1</v>
      </c>
      <c r="J632" s="28">
        <f>IF(I632=0,-INT(J631-1),J631)</f>
      </c>
    </row>
    <row r="633" spans="9:10" ht="12.75">
      <c r="I633" s="28">
        <f>IF(A633=A632,1,0)</f>
        <v>1</v>
      </c>
      <c r="J633" s="28">
        <f>IF(I633=0,-INT(J632-1),J632)</f>
      </c>
    </row>
    <row r="634" spans="9:10" ht="12.75">
      <c r="I634" s="28">
        <f>IF(A634=A633,1,0)</f>
        <v>1</v>
      </c>
      <c r="J634" s="28">
        <f>IF(I634=0,-INT(J633-1),J633)</f>
      </c>
    </row>
    <row r="635" spans="9:10" ht="12.75">
      <c r="I635" s="28">
        <f>IF(A635=A634,1,0)</f>
        <v>1</v>
      </c>
      <c r="J635" s="28">
        <f>IF(I635=0,-INT(J634-1),J634)</f>
      </c>
    </row>
    <row r="636" spans="9:10" ht="12.75">
      <c r="I636" s="28">
        <f>IF(A636=A635,1,0)</f>
        <v>1</v>
      </c>
      <c r="J636" s="28">
        <f>IF(I636=0,-INT(J635-1),J635)</f>
      </c>
    </row>
    <row r="637" spans="9:10" ht="12.75">
      <c r="I637" s="28">
        <f>IF(A637=A636,1,0)</f>
        <v>1</v>
      </c>
      <c r="J637" s="28">
        <f>IF(I637=0,-INT(J636-1),J636)</f>
      </c>
    </row>
    <row r="638" spans="9:10" ht="12.75">
      <c r="I638" s="28">
        <f>IF(A638=A637,1,0)</f>
        <v>1</v>
      </c>
      <c r="J638" s="28">
        <f>IF(I638=0,-INT(J637-1),J637)</f>
      </c>
    </row>
    <row r="639" spans="9:10" ht="12.75">
      <c r="I639" s="28">
        <f>IF(A639=A638,1,0)</f>
        <v>1</v>
      </c>
      <c r="J639" s="28">
        <f>IF(I639=0,-INT(J638-1),J638)</f>
      </c>
    </row>
    <row r="640" spans="9:10" ht="12.75">
      <c r="I640" s="28">
        <f>IF(A640=A639,1,0)</f>
        <v>1</v>
      </c>
      <c r="J640" s="28">
        <f>IF(I640=0,-INT(J639-1),J639)</f>
      </c>
    </row>
    <row r="641" spans="9:10" ht="12.75">
      <c r="I641" s="28">
        <f>IF(A641=A640,1,0)</f>
        <v>1</v>
      </c>
      <c r="J641" s="28">
        <f>IF(I641=0,-INT(J640-1),J640)</f>
      </c>
    </row>
    <row r="642" spans="9:10" ht="12.75">
      <c r="I642" s="28">
        <f>IF(A642=A641,1,0)</f>
        <v>1</v>
      </c>
      <c r="J642" s="28">
        <f>IF(I642=0,-INT(J641-1),J641)</f>
      </c>
    </row>
    <row r="643" spans="9:10" ht="12.75">
      <c r="I643" s="28">
        <f>IF(A643=A642,1,0)</f>
        <v>1</v>
      </c>
      <c r="J643" s="28">
        <f>IF(I643=0,-INT(J642-1),J642)</f>
      </c>
    </row>
    <row r="644" spans="9:10" ht="12.75">
      <c r="I644" s="28">
        <f>IF(A644=A643,1,0)</f>
        <v>1</v>
      </c>
      <c r="J644" s="28">
        <f>IF(I644=0,-INT(J643-1),J643)</f>
      </c>
    </row>
    <row r="645" spans="9:10" ht="12.75">
      <c r="I645" s="28">
        <f>IF(A645=A644,1,0)</f>
        <v>1</v>
      </c>
      <c r="J645" s="28">
        <f>IF(I645=0,-INT(J644-1),J644)</f>
      </c>
    </row>
    <row r="646" spans="9:10" ht="12.75">
      <c r="I646" s="28">
        <f>IF(A646=A645,1,0)</f>
        <v>1</v>
      </c>
      <c r="J646" s="28">
        <f>IF(I646=0,-INT(J645-1),J645)</f>
      </c>
    </row>
    <row r="647" spans="9:10" ht="12.75">
      <c r="I647" s="28">
        <f>IF(A647=A646,1,0)</f>
        <v>1</v>
      </c>
      <c r="J647" s="28">
        <f>IF(I647=0,-INT(J646-1),J646)</f>
      </c>
    </row>
    <row r="648" spans="9:10" ht="12.75">
      <c r="I648" s="28">
        <f>IF(A648=A647,1,0)</f>
        <v>1</v>
      </c>
      <c r="J648" s="28">
        <f>IF(I648=0,-INT(J647-1),J647)</f>
      </c>
    </row>
    <row r="649" spans="9:10" ht="12.75">
      <c r="I649" s="28">
        <f>IF(A649=A648,1,0)</f>
        <v>1</v>
      </c>
      <c r="J649" s="28">
        <f>IF(I649=0,-INT(J648-1),J648)</f>
      </c>
    </row>
    <row r="650" spans="9:10" ht="12.75">
      <c r="I650" s="28">
        <f>IF(A650=A649,1,0)</f>
        <v>1</v>
      </c>
      <c r="J650" s="28">
        <f>IF(I650=0,-INT(J649-1),J649)</f>
      </c>
    </row>
    <row r="651" spans="9:10" ht="12.75">
      <c r="I651" s="28">
        <f>IF(A651=A650,1,0)</f>
        <v>1</v>
      </c>
      <c r="J651" s="28">
        <f>IF(I651=0,-INT(J650-1),J650)</f>
      </c>
    </row>
    <row r="652" spans="9:10" ht="12.75">
      <c r="I652" s="28">
        <f>IF(A652=A651,1,0)</f>
        <v>1</v>
      </c>
      <c r="J652" s="28">
        <f>IF(I652=0,-INT(J651-1),J651)</f>
      </c>
    </row>
    <row r="653" spans="9:10" ht="12.75">
      <c r="I653" s="28">
        <f>IF(A653=A652,1,0)</f>
        <v>1</v>
      </c>
      <c r="J653" s="28">
        <f>IF(I653=0,-INT(J652-1),J652)</f>
      </c>
    </row>
    <row r="654" spans="9:10" ht="12.75">
      <c r="I654" s="28">
        <f>IF(A654=A653,1,0)</f>
        <v>1</v>
      </c>
      <c r="J654" s="28">
        <f>IF(I654=0,-INT(J653-1),J653)</f>
      </c>
    </row>
    <row r="655" spans="9:10" ht="12.75">
      <c r="I655" s="28">
        <f>IF(A655=A654,1,0)</f>
        <v>1</v>
      </c>
      <c r="J655" s="28">
        <f>IF(I655=0,-INT(J654-1),J654)</f>
      </c>
    </row>
    <row r="656" spans="9:10" ht="12.75">
      <c r="I656" s="28">
        <f>IF(A656=A655,1,0)</f>
        <v>1</v>
      </c>
      <c r="J656" s="28">
        <f>IF(I656=0,-INT(J655-1),J655)</f>
      </c>
    </row>
    <row r="657" spans="9:10" ht="12.75">
      <c r="I657" s="28">
        <f>IF(A657=A656,1,0)</f>
        <v>1</v>
      </c>
      <c r="J657" s="28">
        <f>IF(I657=0,-INT(J656-1),J656)</f>
      </c>
    </row>
    <row r="658" spans="9:10" ht="12.75">
      <c r="I658" s="28">
        <f>IF(A658=A657,1,0)</f>
        <v>1</v>
      </c>
      <c r="J658" s="28">
        <f>IF(I658=0,-INT(J657-1),J657)</f>
      </c>
    </row>
    <row r="659" spans="9:10" ht="12.75">
      <c r="I659" s="28">
        <f>IF(A659=A658,1,0)</f>
        <v>1</v>
      </c>
      <c r="J659" s="28">
        <f>IF(I659=0,-INT(J658-1),J658)</f>
      </c>
    </row>
    <row r="660" spans="9:10" ht="12.75">
      <c r="I660" s="28">
        <f>IF(A660=A659,1,0)</f>
        <v>1</v>
      </c>
      <c r="J660" s="28">
        <f>IF(I660=0,-INT(J659-1),J659)</f>
      </c>
    </row>
    <row r="661" spans="9:10" ht="12.75">
      <c r="I661" s="28">
        <f>IF(A661=A660,1,0)</f>
        <v>1</v>
      </c>
      <c r="J661" s="28">
        <f>IF(I661=0,-INT(J660-1),J660)</f>
      </c>
    </row>
    <row r="662" spans="9:10" ht="12.75">
      <c r="I662" s="28">
        <f>IF(A662=A661,1,0)</f>
        <v>1</v>
      </c>
      <c r="J662" s="28">
        <f>IF(I662=0,-INT(J661-1),J661)</f>
      </c>
    </row>
    <row r="663" spans="9:10" ht="12.75">
      <c r="I663" s="28">
        <f>IF(A663=A662,1,0)</f>
        <v>1</v>
      </c>
      <c r="J663" s="28">
        <f>IF(I663=0,-INT(J662-1),J662)</f>
      </c>
    </row>
    <row r="664" spans="9:10" ht="12.75">
      <c r="I664" s="28">
        <f>IF(A664=A663,1,0)</f>
        <v>1</v>
      </c>
      <c r="J664" s="28">
        <f>IF(I664=0,-INT(J663-1),J663)</f>
      </c>
    </row>
    <row r="665" spans="9:10" ht="12.75">
      <c r="I665" s="28">
        <f>IF(A665=A664,1,0)</f>
        <v>1</v>
      </c>
      <c r="J665" s="28">
        <f>IF(I665=0,-INT(J664-1),J664)</f>
      </c>
    </row>
    <row r="666" spans="9:10" ht="12.75">
      <c r="I666" s="28">
        <f>IF(A666=A665,1,0)</f>
        <v>1</v>
      </c>
      <c r="J666" s="28">
        <f>IF(I666=0,-INT(J665-1),J665)</f>
      </c>
    </row>
    <row r="667" spans="9:10" ht="12.75">
      <c r="I667" s="28">
        <f>IF(A667=A666,1,0)</f>
        <v>1</v>
      </c>
      <c r="J667" s="28">
        <f>IF(I667=0,-INT(J666-1),J666)</f>
      </c>
    </row>
    <row r="668" spans="9:10" ht="12.75">
      <c r="I668" s="28">
        <f>IF(A668=A667,1,0)</f>
        <v>1</v>
      </c>
      <c r="J668" s="28">
        <f>IF(I668=0,-INT(J667-1),J667)</f>
      </c>
    </row>
    <row r="669" spans="9:10" ht="12.75">
      <c r="I669" s="28">
        <f>IF(A669=A668,1,0)</f>
        <v>1</v>
      </c>
      <c r="J669" s="28">
        <f>IF(I669=0,-INT(J668-1),J668)</f>
      </c>
    </row>
    <row r="670" spans="9:10" ht="12.75">
      <c r="I670" s="28">
        <f>IF(A670=A669,1,0)</f>
        <v>1</v>
      </c>
      <c r="J670" s="28">
        <f>IF(I670=0,-INT(J669-1),J669)</f>
      </c>
    </row>
    <row r="671" spans="9:10" ht="12.75">
      <c r="I671" s="28">
        <f>IF(A671=A670,1,0)</f>
        <v>1</v>
      </c>
      <c r="J671" s="28">
        <f>IF(I671=0,-INT(J670-1),J670)</f>
      </c>
    </row>
    <row r="672" spans="9:10" ht="12.75">
      <c r="I672" s="28">
        <f>IF(A672=A671,1,0)</f>
        <v>1</v>
      </c>
      <c r="J672" s="28">
        <f>IF(I672=0,-INT(J671-1),J671)</f>
      </c>
    </row>
    <row r="673" spans="9:10" ht="12.75">
      <c r="I673" s="28">
        <f>IF(A673=A672,1,0)</f>
        <v>1</v>
      </c>
      <c r="J673" s="28">
        <f>IF(I673=0,-INT(J672-1),J672)</f>
      </c>
    </row>
    <row r="674" spans="9:10" ht="12.75">
      <c r="I674" s="28">
        <f>IF(A674=A673,1,0)</f>
        <v>1</v>
      </c>
      <c r="J674" s="28">
        <f>IF(I674=0,-INT(J673-1),J673)</f>
      </c>
    </row>
    <row r="675" spans="9:10" ht="12.75">
      <c r="I675" s="28">
        <f>IF(A675=A674,1,0)</f>
        <v>1</v>
      </c>
      <c r="J675" s="28">
        <f>IF(I675=0,-INT(J674-1),J674)</f>
      </c>
    </row>
    <row r="676" spans="9:10" ht="12.75">
      <c r="I676" s="28">
        <f>IF(A676=A675,1,0)</f>
        <v>1</v>
      </c>
      <c r="J676" s="28">
        <f>IF(I676=0,-INT(J675-1),J675)</f>
      </c>
    </row>
    <row r="677" spans="9:10" ht="12.75">
      <c r="I677" s="28">
        <f>IF(A677=A676,1,0)</f>
        <v>1</v>
      </c>
      <c r="J677" s="28">
        <f>IF(I677=0,-INT(J676-1),J676)</f>
      </c>
    </row>
    <row r="678" spans="9:10" ht="12.75">
      <c r="I678" s="28">
        <f>IF(A678=A677,1,0)</f>
        <v>1</v>
      </c>
      <c r="J678" s="28">
        <f>IF(I678=0,-INT(J677-1),J677)</f>
      </c>
    </row>
    <row r="679" spans="9:10" ht="12.75">
      <c r="I679" s="28">
        <f>IF(A679=A678,1,0)</f>
        <v>1</v>
      </c>
      <c r="J679" s="28">
        <f>IF(I679=0,-INT(J678-1),J678)</f>
      </c>
    </row>
    <row r="680" spans="9:10" ht="12.75">
      <c r="I680" s="28">
        <f>IF(A680=A679,1,0)</f>
        <v>1</v>
      </c>
      <c r="J680" s="28">
        <f>IF(I680=0,-INT(J679-1),J679)</f>
      </c>
    </row>
    <row r="681" spans="9:10" ht="12.75">
      <c r="I681" s="28">
        <f>IF(A681=A680,1,0)</f>
        <v>1</v>
      </c>
      <c r="J681" s="28">
        <f>IF(I681=0,-INT(J680-1),J680)</f>
      </c>
    </row>
    <row r="682" spans="9:10" ht="12.75">
      <c r="I682" s="28">
        <f>IF(A682=A681,1,0)</f>
        <v>1</v>
      </c>
      <c r="J682" s="28">
        <f>IF(I682=0,-INT(J681-1),J681)</f>
      </c>
    </row>
    <row r="683" spans="9:10" ht="12.75">
      <c r="I683" s="28">
        <f>IF(A683=A682,1,0)</f>
        <v>1</v>
      </c>
      <c r="J683" s="28">
        <f>IF(I683=0,-INT(J682-1),J682)</f>
      </c>
    </row>
    <row r="684" spans="9:10" ht="12.75">
      <c r="I684" s="28">
        <f>IF(A684=A683,1,0)</f>
        <v>1</v>
      </c>
      <c r="J684" s="28">
        <f>IF(I684=0,-INT(J683-1),J683)</f>
      </c>
    </row>
    <row r="685" spans="9:10" ht="12.75">
      <c r="I685" s="28">
        <f>IF(A685=A684,1,0)</f>
        <v>1</v>
      </c>
      <c r="J685" s="28">
        <f>IF(I685=0,-INT(J684-1),J684)</f>
      </c>
    </row>
    <row r="686" spans="9:10" ht="12.75">
      <c r="I686" s="28">
        <f>IF(A686=A685,1,0)</f>
        <v>1</v>
      </c>
      <c r="J686" s="28">
        <f>IF(I686=0,-INT(J685-1),J685)</f>
      </c>
    </row>
    <row r="687" spans="9:10" ht="12.75">
      <c r="I687" s="28">
        <f>IF(A687=A686,1,0)</f>
        <v>1</v>
      </c>
      <c r="J687" s="28">
        <f>IF(I687=0,-INT(J686-1),J686)</f>
      </c>
    </row>
    <row r="688" spans="9:10" ht="12.75">
      <c r="I688" s="28">
        <f>IF(A688=A687,1,0)</f>
        <v>1</v>
      </c>
      <c r="J688" s="28">
        <f>IF(I688=0,-INT(J687-1),J687)</f>
      </c>
    </row>
    <row r="689" spans="9:10" ht="12.75">
      <c r="I689" s="28">
        <f>IF(A689=A688,1,0)</f>
        <v>1</v>
      </c>
      <c r="J689" s="28">
        <f>IF(I689=0,-INT(J688-1),J688)</f>
      </c>
    </row>
    <row r="690" spans="9:10" ht="12.75">
      <c r="I690" s="28">
        <f>IF(A690=A689,1,0)</f>
        <v>1</v>
      </c>
      <c r="J690" s="28">
        <f>IF(I690=0,-INT(J689-1),J689)</f>
      </c>
    </row>
    <row r="691" spans="9:10" ht="12.75">
      <c r="I691" s="28">
        <f>IF(A691=A690,1,0)</f>
        <v>1</v>
      </c>
      <c r="J691" s="28">
        <f>IF(I691=0,-INT(J690-1),J690)</f>
      </c>
    </row>
    <row r="692" spans="9:10" ht="12.75">
      <c r="I692" s="28">
        <f>IF(A692=A691,1,0)</f>
        <v>1</v>
      </c>
      <c r="J692" s="28">
        <f>IF(I692=0,-INT(J691-1),J691)</f>
      </c>
    </row>
    <row r="693" spans="9:10" ht="12.75">
      <c r="I693" s="28">
        <f>IF(A693=A692,1,0)</f>
        <v>1</v>
      </c>
      <c r="J693" s="28">
        <f>IF(I693=0,-INT(J692-1),J692)</f>
      </c>
    </row>
    <row r="694" spans="9:10" ht="12.75">
      <c r="I694" s="28">
        <f>IF(A694=A693,1,0)</f>
        <v>1</v>
      </c>
      <c r="J694" s="28">
        <f>IF(I694=0,-INT(J693-1),J693)</f>
      </c>
    </row>
    <row r="695" spans="9:10" ht="12.75">
      <c r="I695" s="28">
        <f>IF(A695=A694,1,0)</f>
        <v>1</v>
      </c>
      <c r="J695" s="28">
        <f>IF(I695=0,-INT(J694-1),J694)</f>
      </c>
    </row>
    <row r="696" spans="9:10" ht="12.75">
      <c r="I696" s="28">
        <f>IF(A696=A695,1,0)</f>
        <v>1</v>
      </c>
      <c r="J696" s="28">
        <f>IF(I696=0,-INT(J695-1),J695)</f>
      </c>
    </row>
    <row r="697" spans="9:10" ht="12.75">
      <c r="I697" s="28">
        <f>IF(A697=A696,1,0)</f>
        <v>1</v>
      </c>
      <c r="J697" s="28">
        <f>IF(I697=0,-INT(J696-1),J696)</f>
      </c>
    </row>
    <row r="698" spans="9:10" ht="12.75">
      <c r="I698" s="28">
        <f>IF(A698=A697,1,0)</f>
        <v>1</v>
      </c>
      <c r="J698" s="28">
        <f>IF(I698=0,-INT(J697-1),J697)</f>
      </c>
    </row>
    <row r="699" spans="9:10" ht="12.75">
      <c r="I699" s="28">
        <f>IF(A699=A698,1,0)</f>
        <v>1</v>
      </c>
      <c r="J699" s="28">
        <f>IF(I699=0,-INT(J698-1),J698)</f>
      </c>
    </row>
    <row r="700" spans="9:10" ht="12.75">
      <c r="I700" s="28">
        <f>IF(A700=A699,1,0)</f>
        <v>1</v>
      </c>
      <c r="J700" s="28">
        <f>IF(I700=0,-INT(J699-1),J699)</f>
      </c>
    </row>
    <row r="701" spans="9:10" ht="12.75">
      <c r="I701" s="28">
        <f>IF(A701=A700,1,0)</f>
        <v>1</v>
      </c>
      <c r="J701" s="28">
        <f>IF(I701=0,-INT(J700-1),J700)</f>
      </c>
    </row>
    <row r="702" spans="9:10" ht="12.75">
      <c r="I702" s="28">
        <f>IF(A702=A701,1,0)</f>
        <v>1</v>
      </c>
      <c r="J702" s="28">
        <f>IF(I702=0,-INT(J701-1),J701)</f>
      </c>
    </row>
    <row r="703" spans="9:10" ht="12.75">
      <c r="I703" s="28">
        <f>IF(A703=A702,1,0)</f>
        <v>1</v>
      </c>
      <c r="J703" s="28">
        <f>IF(I703=0,-INT(J702-1),J702)</f>
      </c>
    </row>
    <row r="704" spans="9:10" ht="12.75">
      <c r="I704" s="28">
        <f>IF(A704=A703,1,0)</f>
        <v>1</v>
      </c>
      <c r="J704" s="28">
        <f>IF(I704=0,-INT(J703-1),J703)</f>
      </c>
    </row>
    <row r="705" spans="9:10" ht="12.75">
      <c r="I705" s="28">
        <f>IF(A705=A704,1,0)</f>
        <v>1</v>
      </c>
      <c r="J705" s="28">
        <f>IF(I705=0,-INT(J704-1),J704)</f>
      </c>
    </row>
    <row r="706" spans="9:10" ht="12.75">
      <c r="I706" s="28">
        <f>IF(A706=A705,1,0)</f>
        <v>1</v>
      </c>
      <c r="J706" s="28">
        <f>IF(I706=0,-INT(J705-1),J705)</f>
      </c>
    </row>
    <row r="707" spans="9:10" ht="12.75">
      <c r="I707" s="28">
        <f>IF(A707=A706,1,0)</f>
        <v>1</v>
      </c>
      <c r="J707" s="28">
        <f>IF(I707=0,-INT(J706-1),J706)</f>
      </c>
    </row>
    <row r="708" spans="9:10" ht="12.75">
      <c r="I708" s="28">
        <f>IF(A708=A707,1,0)</f>
        <v>1</v>
      </c>
      <c r="J708" s="28">
        <f>IF(I708=0,-INT(J707-1),J707)</f>
      </c>
    </row>
    <row r="709" spans="9:10" ht="12.75">
      <c r="I709" s="28">
        <f>IF(A709=A708,1,0)</f>
        <v>1</v>
      </c>
      <c r="J709" s="28">
        <f>IF(I709=0,-INT(J708-1),J708)</f>
      </c>
    </row>
    <row r="710" spans="9:10" ht="12.75">
      <c r="I710" s="28">
        <f>IF(A710=A709,1,0)</f>
        <v>1</v>
      </c>
      <c r="J710" s="28">
        <f>IF(I710=0,-INT(J709-1),J709)</f>
      </c>
    </row>
    <row r="711" spans="9:10" ht="12.75">
      <c r="I711" s="28">
        <f>IF(A711=A710,1,0)</f>
        <v>1</v>
      </c>
      <c r="J711" s="28">
        <f>IF(I711=0,-INT(J710-1),J710)</f>
      </c>
    </row>
    <row r="712" spans="9:10" ht="12.75">
      <c r="I712" s="28">
        <f>IF(A712=A711,1,0)</f>
        <v>1</v>
      </c>
      <c r="J712" s="28">
        <f>IF(I712=0,-INT(J711-1),J711)</f>
      </c>
    </row>
    <row r="713" spans="9:10" ht="12.75">
      <c r="I713" s="28">
        <f>IF(A713=A712,1,0)</f>
        <v>1</v>
      </c>
      <c r="J713" s="28">
        <f>IF(I713=0,-INT(J712-1),J712)</f>
      </c>
    </row>
    <row r="714" spans="9:10" ht="12.75">
      <c r="I714" s="28">
        <f>IF(A714=A713,1,0)</f>
        <v>1</v>
      </c>
      <c r="J714" s="28">
        <f>IF(I714=0,-INT(J713-1),J713)</f>
      </c>
    </row>
    <row r="715" spans="9:10" ht="12.75">
      <c r="I715" s="28">
        <f>IF(A715=A714,1,0)</f>
        <v>1</v>
      </c>
      <c r="J715" s="28">
        <f>IF(I715=0,-INT(J714-1),J714)</f>
      </c>
    </row>
    <row r="716" spans="9:10" ht="12.75">
      <c r="I716" s="28">
        <f>IF(A716=A715,1,0)</f>
        <v>1</v>
      </c>
      <c r="J716" s="28">
        <f>IF(I716=0,-INT(J715-1),J715)</f>
      </c>
    </row>
    <row r="717" spans="9:10" ht="12.75">
      <c r="I717" s="28">
        <f>IF(A717=A716,1,0)</f>
        <v>1</v>
      </c>
      <c r="J717" s="28">
        <f>IF(I717=0,-INT(J716-1),J716)</f>
      </c>
    </row>
    <row r="718" spans="9:10" ht="12.75">
      <c r="I718" s="28">
        <f>IF(A718=A717,1,0)</f>
        <v>1</v>
      </c>
      <c r="J718" s="28">
        <f>IF(I718=0,-INT(J717-1),J717)</f>
      </c>
    </row>
    <row r="719" spans="9:10" ht="12.75">
      <c r="I719" s="28">
        <f>IF(A719=A718,1,0)</f>
        <v>1</v>
      </c>
      <c r="J719" s="28">
        <f>IF(I719=0,-INT(J718-1),J718)</f>
      </c>
    </row>
    <row r="720" spans="9:10" ht="12.75">
      <c r="I720" s="28">
        <f>IF(A720=A719,1,0)</f>
        <v>1</v>
      </c>
      <c r="J720" s="28">
        <f>IF(I720=0,-INT(J719-1),J719)</f>
      </c>
    </row>
    <row r="721" spans="9:10" ht="12.75">
      <c r="I721" s="28">
        <f>IF(A721=A720,1,0)</f>
        <v>1</v>
      </c>
      <c r="J721" s="28">
        <f>IF(I721=0,-INT(J720-1),J720)</f>
      </c>
    </row>
    <row r="722" spans="9:10" ht="12.75">
      <c r="I722" s="28">
        <f>IF(A722=A721,1,0)</f>
        <v>1</v>
      </c>
      <c r="J722" s="28">
        <f>IF(I722=0,-INT(J721-1),J721)</f>
      </c>
    </row>
    <row r="723" spans="9:10" ht="12.75">
      <c r="I723" s="28">
        <f>IF(A723=A722,1,0)</f>
        <v>1</v>
      </c>
      <c r="J723" s="28">
        <f>IF(I723=0,-INT(J722-1),J722)</f>
      </c>
    </row>
    <row r="724" spans="9:10" ht="12.75">
      <c r="I724" s="28">
        <f>IF(A724=A723,1,0)</f>
        <v>1</v>
      </c>
      <c r="J724" s="28">
        <f>IF(I724=0,-INT(J723-1),J723)</f>
      </c>
    </row>
    <row r="725" spans="9:10" ht="12.75">
      <c r="I725" s="28">
        <f>IF(A725=A724,1,0)</f>
        <v>1</v>
      </c>
      <c r="J725" s="28">
        <f>IF(I725=0,-INT(J724-1),J724)</f>
      </c>
    </row>
    <row r="726" spans="9:10" ht="12.75">
      <c r="I726" s="28">
        <f>IF(A726=A725,1,0)</f>
        <v>1</v>
      </c>
      <c r="J726" s="28">
        <f>IF(I726=0,-INT(J725-1),J725)</f>
      </c>
    </row>
    <row r="727" spans="9:10" ht="12.75">
      <c r="I727" s="28">
        <f>IF(A727=A726,1,0)</f>
        <v>1</v>
      </c>
      <c r="J727" s="28">
        <f>IF(I727=0,-INT(J726-1),J726)</f>
      </c>
    </row>
    <row r="728" spans="9:10" ht="12.75">
      <c r="I728" s="28">
        <f>IF(A728=A727,1,0)</f>
        <v>1</v>
      </c>
      <c r="J728" s="28">
        <f>IF(I728=0,-INT(J727-1),J727)</f>
      </c>
    </row>
    <row r="729" spans="9:10" ht="12.75">
      <c r="I729" s="28">
        <f>IF(A729=A728,1,0)</f>
        <v>1</v>
      </c>
      <c r="J729" s="28">
        <f>IF(I729=0,-INT(J728-1),J728)</f>
      </c>
    </row>
    <row r="730" spans="9:10" ht="12.75">
      <c r="I730" s="28">
        <f>IF(A730=A729,1,0)</f>
        <v>1</v>
      </c>
      <c r="J730" s="28">
        <f>IF(I730=0,-INT(J729-1),J729)</f>
      </c>
    </row>
    <row r="731" spans="9:10" ht="12.75">
      <c r="I731" s="28">
        <f>IF(A731=A730,1,0)</f>
        <v>1</v>
      </c>
      <c r="J731" s="28">
        <f>IF(I731=0,-INT(J730-1),J730)</f>
      </c>
    </row>
    <row r="732" spans="9:10" ht="12.75">
      <c r="I732" s="28">
        <f>IF(A732=A731,1,0)</f>
        <v>1</v>
      </c>
      <c r="J732" s="28">
        <f>IF(I732=0,-INT(J731-1),J731)</f>
      </c>
    </row>
    <row r="733" spans="9:10" ht="12.75">
      <c r="I733" s="28">
        <f>IF(A733=A732,1,0)</f>
        <v>1</v>
      </c>
      <c r="J733" s="28">
        <f>IF(I733=0,-INT(J732-1),J732)</f>
      </c>
    </row>
    <row r="734" spans="9:10" ht="12.75">
      <c r="I734" s="28">
        <f>IF(A734=A733,1,0)</f>
        <v>1</v>
      </c>
      <c r="J734" s="28">
        <f>IF(I734=0,-INT(J733-1),J733)</f>
      </c>
    </row>
    <row r="735" spans="9:10" ht="12.75">
      <c r="I735" s="28">
        <f>IF(A735=A734,1,0)</f>
        <v>1</v>
      </c>
      <c r="J735" s="28">
        <f>IF(I735=0,-INT(J734-1),J734)</f>
      </c>
    </row>
    <row r="736" spans="9:10" ht="12.75">
      <c r="I736" s="28">
        <f>IF(A736=A735,1,0)</f>
        <v>1</v>
      </c>
      <c r="J736" s="28">
        <f>IF(I736=0,-INT(J735-1),J735)</f>
      </c>
    </row>
    <row r="737" spans="9:10" ht="12.75">
      <c r="I737" s="28">
        <f>IF(A737=A736,1,0)</f>
        <v>1</v>
      </c>
      <c r="J737" s="28">
        <f>IF(I737=0,-INT(J736-1),J736)</f>
      </c>
    </row>
    <row r="738" spans="9:10" ht="12.75">
      <c r="I738" s="28">
        <f>IF(A738=A737,1,0)</f>
        <v>1</v>
      </c>
      <c r="J738" s="28">
        <f>IF(I738=0,-INT(J737-1),J737)</f>
      </c>
    </row>
    <row r="739" spans="9:10" ht="12.75">
      <c r="I739" s="28">
        <f>IF(A739=A738,1,0)</f>
        <v>1</v>
      </c>
      <c r="J739" s="28">
        <f>IF(I739=0,-INT(J738-1),J738)</f>
      </c>
    </row>
    <row r="740" spans="9:10" ht="12.75">
      <c r="I740" s="28">
        <f>IF(A740=A739,1,0)</f>
        <v>1</v>
      </c>
      <c r="J740" s="28">
        <f>IF(I740=0,-INT(J739-1),J739)</f>
      </c>
    </row>
    <row r="741" spans="9:10" ht="12.75">
      <c r="I741" s="28">
        <f>IF(A741=A740,1,0)</f>
        <v>1</v>
      </c>
      <c r="J741" s="28">
        <f>IF(I741=0,-INT(J740-1),J740)</f>
      </c>
    </row>
    <row r="742" spans="9:10" ht="12.75">
      <c r="I742" s="28">
        <f>IF(A742=A741,1,0)</f>
        <v>1</v>
      </c>
      <c r="J742" s="28">
        <f>IF(I742=0,-INT(J741-1),J741)</f>
      </c>
    </row>
    <row r="743" spans="9:10" ht="12.75">
      <c r="I743" s="28">
        <f>IF(A743=A742,1,0)</f>
        <v>1</v>
      </c>
      <c r="J743" s="28">
        <f>IF(I743=0,-INT(J742-1),J742)</f>
      </c>
    </row>
    <row r="744" spans="9:10" ht="12.75">
      <c r="I744" s="28">
        <f>IF(A744=A743,1,0)</f>
        <v>1</v>
      </c>
      <c r="J744" s="28">
        <f>IF(I744=0,-INT(J743-1),J743)</f>
      </c>
    </row>
    <row r="745" spans="9:10" ht="12.75">
      <c r="I745" s="28">
        <f>IF(A745=A744,1,0)</f>
        <v>1</v>
      </c>
      <c r="J745" s="28">
        <f>IF(I745=0,-INT(J744-1),J744)</f>
      </c>
    </row>
    <row r="746" spans="9:10" ht="12.75">
      <c r="I746" s="28">
        <f>IF(A746=A745,1,0)</f>
        <v>1</v>
      </c>
      <c r="J746" s="28">
        <f>IF(I746=0,-INT(J745-1),J745)</f>
      </c>
    </row>
    <row r="747" spans="9:10" ht="12.75">
      <c r="I747" s="28">
        <f>IF(A747=A746,1,0)</f>
        <v>1</v>
      </c>
      <c r="J747" s="28">
        <f>IF(I747=0,-INT(J746-1),J746)</f>
      </c>
    </row>
    <row r="748" spans="9:10" ht="12.75">
      <c r="I748" s="28">
        <f>IF(A748=A747,1,0)</f>
        <v>1</v>
      </c>
      <c r="J748" s="28">
        <f>IF(I748=0,-INT(J747-1),J747)</f>
      </c>
    </row>
    <row r="749" spans="9:10" ht="12.75">
      <c r="I749" s="28">
        <f>IF(A749=A748,1,0)</f>
        <v>1</v>
      </c>
      <c r="J749" s="28">
        <f>IF(I749=0,-INT(J748-1),J748)</f>
      </c>
    </row>
    <row r="750" spans="9:10" ht="12.75">
      <c r="I750" s="28">
        <f>IF(A750=A749,1,0)</f>
        <v>1</v>
      </c>
      <c r="J750" s="28">
        <f>IF(I750=0,-INT(J749-1),J749)</f>
      </c>
    </row>
    <row r="751" spans="9:10" ht="12.75">
      <c r="I751" s="28">
        <f>IF(A751=A750,1,0)</f>
        <v>1</v>
      </c>
      <c r="J751" s="28">
        <f>IF(I751=0,-INT(J750-1),J750)</f>
      </c>
    </row>
    <row r="752" spans="9:10" ht="12.75">
      <c r="I752" s="28">
        <f>IF(A752=A751,1,0)</f>
        <v>1</v>
      </c>
      <c r="J752" s="28">
        <f>IF(I752=0,-INT(J751-1),J751)</f>
      </c>
    </row>
    <row r="753" spans="9:10" ht="12.75">
      <c r="I753" s="28">
        <f>IF(A753=A752,1,0)</f>
        <v>1</v>
      </c>
      <c r="J753" s="28">
        <f>IF(I753=0,-INT(J752-1),J752)</f>
      </c>
    </row>
    <row r="754" spans="9:10" ht="12.75">
      <c r="I754" s="28">
        <f>IF(A754=A753,1,0)</f>
        <v>1</v>
      </c>
      <c r="J754" s="28">
        <f>IF(I754=0,-INT(J753-1),J753)</f>
      </c>
    </row>
    <row r="755" spans="9:10" ht="12.75">
      <c r="I755" s="28">
        <f>IF(A755=A754,1,0)</f>
        <v>1</v>
      </c>
      <c r="J755" s="28">
        <f>IF(I755=0,-INT(J754-1),J754)</f>
      </c>
    </row>
    <row r="756" spans="9:10" ht="12.75">
      <c r="I756" s="28">
        <f>IF(A756=A755,1,0)</f>
        <v>1</v>
      </c>
      <c r="J756" s="28">
        <f>IF(I756=0,-INT(J755-1),J755)</f>
      </c>
    </row>
    <row r="757" spans="9:10" ht="12.75">
      <c r="I757" s="28">
        <f>IF(A757=A756,1,0)</f>
        <v>1</v>
      </c>
      <c r="J757" s="28">
        <f>IF(I757=0,-INT(J756-1),J756)</f>
      </c>
    </row>
    <row r="758" spans="9:10" ht="12.75">
      <c r="I758" s="28">
        <f>IF(A758=A757,1,0)</f>
        <v>1</v>
      </c>
      <c r="J758" s="28">
        <f>IF(I758=0,-INT(J757-1),J757)</f>
      </c>
    </row>
    <row r="759" spans="9:10" ht="12.75">
      <c r="I759" s="28">
        <f>IF(A759=A758,1,0)</f>
        <v>1</v>
      </c>
      <c r="J759" s="28">
        <f>IF(I759=0,-INT(J758-1),J758)</f>
      </c>
    </row>
    <row r="760" spans="9:10" ht="12.75">
      <c r="I760" s="28">
        <f>IF(A760=A759,1,0)</f>
        <v>1</v>
      </c>
      <c r="J760" s="28">
        <f>IF(I760=0,-INT(J759-1),J759)</f>
      </c>
    </row>
    <row r="761" spans="9:10" ht="12.75">
      <c r="I761" s="28">
        <f>IF(A761=A760,1,0)</f>
        <v>1</v>
      </c>
      <c r="J761" s="28">
        <f>IF(I761=0,-INT(J760-1),J760)</f>
      </c>
    </row>
    <row r="762" spans="9:10" ht="12.75">
      <c r="I762" s="28">
        <f>IF(A762=A761,1,0)</f>
        <v>1</v>
      </c>
      <c r="J762" s="28">
        <f>IF(I762=0,-INT(J761-1),J761)</f>
      </c>
    </row>
    <row r="763" spans="9:10" ht="12.75">
      <c r="I763" s="28">
        <f>IF(A763=A762,1,0)</f>
        <v>1</v>
      </c>
      <c r="J763" s="28">
        <f>IF(I763=0,-INT(J762-1),J762)</f>
      </c>
    </row>
    <row r="764" spans="9:10" ht="12.75">
      <c r="I764" s="28">
        <f>IF(A764=A763,1,0)</f>
        <v>1</v>
      </c>
      <c r="J764" s="28">
        <f>IF(I764=0,-INT(J763-1),J763)</f>
      </c>
    </row>
    <row r="765" spans="9:10" ht="12.75">
      <c r="I765" s="28">
        <f>IF(A765=A764,1,0)</f>
        <v>1</v>
      </c>
      <c r="J765" s="28">
        <f>IF(I765=0,-INT(J764-1),J764)</f>
      </c>
    </row>
    <row r="766" spans="9:10" ht="12.75">
      <c r="I766" s="28">
        <f>IF(A766=A765,1,0)</f>
        <v>1</v>
      </c>
      <c r="J766" s="28">
        <f>IF(I766=0,-INT(J765-1),J765)</f>
      </c>
    </row>
    <row r="767" spans="9:10" ht="12.75">
      <c r="I767" s="28">
        <f>IF(A767=A766,1,0)</f>
        <v>1</v>
      </c>
      <c r="J767" s="28">
        <f>IF(I767=0,-INT(J766-1),J766)</f>
      </c>
    </row>
    <row r="768" spans="9:10" ht="12.75">
      <c r="I768" s="28">
        <f>IF(A768=A767,1,0)</f>
        <v>1</v>
      </c>
      <c r="J768" s="28">
        <f>IF(I768=0,-INT(J767-1),J767)</f>
      </c>
    </row>
    <row r="769" spans="9:10" ht="12.75">
      <c r="I769" s="28">
        <f>IF(A769=A768,1,0)</f>
        <v>1</v>
      </c>
      <c r="J769" s="28">
        <f>IF(I769=0,-INT(J768-1),J768)</f>
      </c>
    </row>
    <row r="770" spans="9:10" ht="12.75">
      <c r="I770" s="28">
        <f>IF(A770=A769,1,0)</f>
        <v>1</v>
      </c>
      <c r="J770" s="28">
        <f>IF(I770=0,-INT(J769-1),J769)</f>
      </c>
    </row>
    <row r="771" spans="9:10" ht="12.75">
      <c r="I771" s="28">
        <f>IF(A771=A770,1,0)</f>
        <v>1</v>
      </c>
      <c r="J771" s="28">
        <f>IF(I771=0,-INT(J770-1),J770)</f>
      </c>
    </row>
    <row r="772" spans="9:10" ht="12.75">
      <c r="I772" s="28">
        <f>IF(A772=A771,1,0)</f>
        <v>1</v>
      </c>
      <c r="J772" s="28">
        <f>IF(I772=0,-INT(J771-1),J771)</f>
      </c>
    </row>
    <row r="773" spans="9:10" ht="12.75">
      <c r="I773" s="28">
        <f>IF(A773=A772,1,0)</f>
        <v>1</v>
      </c>
      <c r="J773" s="28">
        <f>IF(I773=0,-INT(J772-1),J772)</f>
      </c>
    </row>
    <row r="774" spans="9:10" ht="12.75">
      <c r="I774" s="28">
        <f>IF(A774=A773,1,0)</f>
        <v>1</v>
      </c>
      <c r="J774" s="28">
        <f>IF(I774=0,-INT(J773-1),J773)</f>
      </c>
    </row>
    <row r="775" spans="9:10" ht="12.75">
      <c r="I775" s="28">
        <f>IF(A775=A774,1,0)</f>
        <v>1</v>
      </c>
      <c r="J775" s="28">
        <f>IF(I775=0,-INT(J774-1),J774)</f>
      </c>
    </row>
    <row r="776" spans="9:10" ht="12.75">
      <c r="I776" s="28">
        <f>IF(A776=A775,1,0)</f>
        <v>1</v>
      </c>
      <c r="J776" s="28">
        <f>IF(I776=0,-INT(J775-1),J775)</f>
      </c>
    </row>
    <row r="777" spans="9:10" ht="12.75">
      <c r="I777" s="28">
        <f>IF(A777=A776,1,0)</f>
        <v>1</v>
      </c>
      <c r="J777" s="28">
        <f>IF(I777=0,-INT(J776-1),J776)</f>
      </c>
    </row>
    <row r="778" spans="9:10" ht="12.75">
      <c r="I778" s="28">
        <f>IF(A778=A777,1,0)</f>
        <v>1</v>
      </c>
      <c r="J778" s="28">
        <f>IF(I778=0,-INT(J777-1),J777)</f>
      </c>
    </row>
    <row r="779" spans="9:10" ht="12.75">
      <c r="I779" s="28">
        <f>IF(A779=A778,1,0)</f>
        <v>1</v>
      </c>
      <c r="J779" s="28">
        <f>IF(I779=0,-INT(J778-1),J778)</f>
      </c>
    </row>
    <row r="780" spans="9:10" ht="12.75">
      <c r="I780" s="28">
        <f>IF(A780=A779,1,0)</f>
        <v>1</v>
      </c>
      <c r="J780" s="28">
        <f>IF(I780=0,-INT(J779-1),J779)</f>
      </c>
    </row>
    <row r="781" spans="9:10" ht="12.75">
      <c r="I781" s="28">
        <f>IF(A781=A780,1,0)</f>
        <v>1</v>
      </c>
      <c r="J781" s="28">
        <f>IF(I781=0,-INT(J780-1),J780)</f>
      </c>
    </row>
    <row r="782" spans="9:10" ht="12.75">
      <c r="I782" s="28">
        <f>IF(A782=A781,1,0)</f>
        <v>1</v>
      </c>
      <c r="J782" s="28">
        <f>IF(I782=0,-INT(J781-1),J781)</f>
      </c>
    </row>
    <row r="783" spans="9:10" ht="12.75">
      <c r="I783" s="28">
        <f>IF(A783=A782,1,0)</f>
        <v>1</v>
      </c>
      <c r="J783" s="28">
        <f>IF(I783=0,-INT(J782-1),J782)</f>
      </c>
    </row>
    <row r="784" spans="9:10" ht="12.75">
      <c r="I784" s="28">
        <f>IF(A784=A783,1,0)</f>
        <v>1</v>
      </c>
      <c r="J784" s="28">
        <f>IF(I784=0,-INT(J783-1),J783)</f>
      </c>
    </row>
    <row r="785" spans="9:10" ht="12.75">
      <c r="I785" s="28">
        <f>IF(A785=A784,1,0)</f>
        <v>1</v>
      </c>
      <c r="J785" s="28">
        <f>IF(I785=0,-INT(J784-1),J784)</f>
      </c>
    </row>
    <row r="786" spans="9:10" ht="12.75">
      <c r="I786" s="28">
        <f>IF(A786=A785,1,0)</f>
        <v>1</v>
      </c>
      <c r="J786" s="28">
        <f>IF(I786=0,-INT(J785-1),J785)</f>
      </c>
    </row>
    <row r="787" spans="9:10" ht="12.75">
      <c r="I787" s="28">
        <f>IF(A787=A786,1,0)</f>
        <v>1</v>
      </c>
      <c r="J787" s="28">
        <f>IF(I787=0,-INT(J786-1),J786)</f>
      </c>
    </row>
    <row r="788" spans="9:10" ht="12.75">
      <c r="I788" s="28">
        <f>IF(A788=A787,1,0)</f>
        <v>1</v>
      </c>
      <c r="J788" s="28">
        <f>IF(I788=0,-INT(J787-1),J787)</f>
      </c>
    </row>
    <row r="789" spans="9:10" ht="12.75">
      <c r="I789" s="28">
        <f>IF(A789=A788,1,0)</f>
        <v>1</v>
      </c>
      <c r="J789" s="28">
        <f>IF(I789=0,-INT(J788-1),J788)</f>
      </c>
    </row>
    <row r="790" spans="9:10" ht="12.75">
      <c r="I790" s="28">
        <f>IF(A790=A789,1,0)</f>
        <v>1</v>
      </c>
      <c r="J790" s="28">
        <f>IF(I790=0,-INT(J789-1),J789)</f>
      </c>
    </row>
    <row r="791" spans="9:10" ht="12.75">
      <c r="I791" s="28">
        <f>IF(A791=A790,1,0)</f>
        <v>1</v>
      </c>
      <c r="J791" s="28">
        <f>IF(I791=0,-INT(J790-1),J790)</f>
      </c>
    </row>
    <row r="792" spans="9:10" ht="12.75">
      <c r="I792" s="28">
        <f>IF(A792=A791,1,0)</f>
        <v>1</v>
      </c>
      <c r="J792" s="28">
        <f>IF(I792=0,-INT(J791-1),J791)</f>
      </c>
    </row>
    <row r="793" spans="9:10" ht="12.75">
      <c r="I793" s="28">
        <f>IF(A793=A792,1,0)</f>
        <v>1</v>
      </c>
      <c r="J793" s="28">
        <f>IF(I793=0,-INT(J792-1),J792)</f>
      </c>
    </row>
    <row r="794" spans="9:10" ht="12.75">
      <c r="I794" s="28">
        <f>IF(A794=A793,1,0)</f>
        <v>1</v>
      </c>
      <c r="J794" s="28">
        <f>IF(I794=0,-INT(J793-1),J793)</f>
      </c>
    </row>
    <row r="795" spans="9:10" ht="12.75">
      <c r="I795" s="28">
        <f>IF(A795=A794,1,0)</f>
        <v>1</v>
      </c>
      <c r="J795" s="28">
        <f>IF(I795=0,-INT(J794-1),J794)</f>
      </c>
    </row>
    <row r="796" spans="9:10" ht="12.75">
      <c r="I796" s="28">
        <f>IF(A796=A795,1,0)</f>
        <v>1</v>
      </c>
      <c r="J796" s="28">
        <f>IF(I796=0,-INT(J795-1),J795)</f>
      </c>
    </row>
    <row r="797" spans="9:10" ht="12.75">
      <c r="I797" s="28">
        <f>IF(A797=A796,1,0)</f>
        <v>1</v>
      </c>
      <c r="J797" s="28">
        <f>IF(I797=0,-INT(J796-1),J796)</f>
      </c>
    </row>
    <row r="798" spans="9:10" ht="12.75">
      <c r="I798" s="28">
        <f>IF(A798=A797,1,0)</f>
        <v>1</v>
      </c>
      <c r="J798" s="28">
        <f>IF(I798=0,-INT(J797-1),J797)</f>
      </c>
    </row>
    <row r="799" spans="9:10" ht="12.75">
      <c r="I799" s="28">
        <f>IF(A799=A798,1,0)</f>
        <v>1</v>
      </c>
      <c r="J799" s="28">
        <f>IF(I799=0,-INT(J798-1),J798)</f>
      </c>
    </row>
    <row r="800" spans="9:10" ht="12.75">
      <c r="I800" s="28">
        <f>IF(A800=A799,1,0)</f>
        <v>1</v>
      </c>
      <c r="J800" s="28">
        <f>IF(I800=0,-INT(J799-1),J799)</f>
      </c>
    </row>
    <row r="801" spans="9:10" ht="12.75">
      <c r="I801" s="28">
        <f>IF(A801=A800,1,0)</f>
        <v>1</v>
      </c>
      <c r="J801" s="28">
        <f>IF(I801=0,-INT(J800-1),J800)</f>
      </c>
    </row>
    <row r="802" spans="9:10" ht="12.75">
      <c r="I802" s="28">
        <f>IF(A802=A801,1,0)</f>
        <v>1</v>
      </c>
      <c r="J802" s="28">
        <f>IF(I802=0,-INT(J801-1),J801)</f>
      </c>
    </row>
    <row r="803" spans="9:10" ht="12.75">
      <c r="I803" s="28">
        <f>IF(A803=A802,1,0)</f>
        <v>1</v>
      </c>
      <c r="J803" s="28">
        <f>IF(I803=0,-INT(J802-1),J802)</f>
      </c>
    </row>
    <row r="804" spans="9:10" ht="12.75">
      <c r="I804" s="28">
        <f>IF(A804=A803,1,0)</f>
        <v>1</v>
      </c>
      <c r="J804" s="28">
        <f>IF(I804=0,-INT(J803-1),J803)</f>
      </c>
    </row>
    <row r="805" spans="9:10" ht="12.75">
      <c r="I805" s="28">
        <f>IF(A805=A804,1,0)</f>
        <v>1</v>
      </c>
      <c r="J805" s="28">
        <f>IF(I805=0,-INT(J804-1),J804)</f>
      </c>
    </row>
    <row r="806" spans="9:10" ht="12.75">
      <c r="I806" s="28">
        <f>IF(A806=A805,1,0)</f>
        <v>1</v>
      </c>
      <c r="J806" s="28">
        <f>IF(I806=0,-INT(J805-1),J805)</f>
      </c>
    </row>
    <row r="807" spans="9:10" ht="12.75">
      <c r="I807" s="28">
        <f>IF(A807=A806,1,0)</f>
        <v>1</v>
      </c>
      <c r="J807" s="28">
        <f>IF(I807=0,-INT(J806-1),J806)</f>
      </c>
    </row>
    <row r="808" spans="9:10" ht="12.75">
      <c r="I808" s="28">
        <f>IF(A808=A807,1,0)</f>
        <v>1</v>
      </c>
      <c r="J808" s="28">
        <f>IF(I808=0,-INT(J807-1),J807)</f>
      </c>
    </row>
    <row r="809" spans="9:10" ht="12.75">
      <c r="I809" s="28">
        <f>IF(A809=A808,1,0)</f>
        <v>1</v>
      </c>
      <c r="J809" s="28">
        <f>IF(I809=0,-INT(J808-1),J808)</f>
      </c>
    </row>
    <row r="810" spans="9:10" ht="12.75">
      <c r="I810" s="28">
        <f>IF(A810=A809,1,0)</f>
        <v>1</v>
      </c>
      <c r="J810" s="28">
        <f>IF(I810=0,-INT(J809-1),J809)</f>
      </c>
    </row>
    <row r="811" spans="9:10" ht="12.75">
      <c r="I811" s="28">
        <f>IF(A811=A810,1,0)</f>
        <v>1</v>
      </c>
      <c r="J811" s="28">
        <f>IF(I811=0,-INT(J810-1),J810)</f>
      </c>
    </row>
    <row r="812" spans="9:10" ht="12.75">
      <c r="I812" s="28">
        <f>IF(A812=A811,1,0)</f>
        <v>1</v>
      </c>
      <c r="J812" s="28">
        <f>IF(I812=0,-INT(J811-1),J811)</f>
      </c>
    </row>
    <row r="813" spans="9:10" ht="12.75">
      <c r="I813" s="28">
        <f>IF(A813=A812,1,0)</f>
        <v>1</v>
      </c>
      <c r="J813" s="28">
        <f>IF(I813=0,-INT(J812-1),J812)</f>
      </c>
    </row>
    <row r="814" spans="9:10" ht="12.75">
      <c r="I814" s="28">
        <f>IF(A814=A813,1,0)</f>
        <v>1</v>
      </c>
      <c r="J814" s="28">
        <f>IF(I814=0,-INT(J813-1),J813)</f>
      </c>
    </row>
    <row r="815" spans="9:10" ht="12.75">
      <c r="I815" s="28">
        <f>IF(A815=A814,1,0)</f>
        <v>1</v>
      </c>
      <c r="J815" s="28">
        <f>IF(I815=0,-INT(J814-1),J814)</f>
      </c>
    </row>
    <row r="816" spans="9:10" ht="12.75">
      <c r="I816" s="28">
        <f>IF(A816=A815,1,0)</f>
        <v>1</v>
      </c>
      <c r="J816" s="28">
        <f>IF(I816=0,-INT(J815-1),J815)</f>
      </c>
    </row>
    <row r="817" spans="9:10" ht="12.75">
      <c r="I817" s="28">
        <f>IF(A817=A816,1,0)</f>
        <v>1</v>
      </c>
      <c r="J817" s="28">
        <f>IF(I817=0,-INT(J816-1),J816)</f>
      </c>
    </row>
    <row r="818" spans="9:10" ht="12.75">
      <c r="I818" s="28">
        <f>IF(A818=A817,1,0)</f>
        <v>1</v>
      </c>
      <c r="J818" s="28">
        <f>IF(I818=0,-INT(J817-1),J817)</f>
      </c>
    </row>
    <row r="819" spans="9:10" ht="12.75">
      <c r="I819" s="28">
        <f>IF(A819=A818,1,0)</f>
        <v>1</v>
      </c>
      <c r="J819" s="28">
        <f>IF(I819=0,-INT(J818-1),J818)</f>
      </c>
    </row>
    <row r="820" spans="9:10" ht="12.75">
      <c r="I820" s="28">
        <f>IF(A820=A819,1,0)</f>
        <v>1</v>
      </c>
      <c r="J820" s="28">
        <f>IF(I820=0,-INT(J819-1),J819)</f>
      </c>
    </row>
    <row r="821" spans="9:10" ht="12.75">
      <c r="I821" s="28">
        <f>IF(A821=A820,1,0)</f>
        <v>1</v>
      </c>
      <c r="J821" s="28">
        <f>IF(I821=0,-INT(J820-1),J820)</f>
      </c>
    </row>
    <row r="822" spans="9:10" ht="12.75">
      <c r="I822" s="28">
        <f>IF(A822=A821,1,0)</f>
        <v>1</v>
      </c>
      <c r="J822" s="28">
        <f>IF(I822=0,-INT(J821-1),J821)</f>
      </c>
    </row>
    <row r="823" spans="9:10" ht="12.75">
      <c r="I823" s="28">
        <f>IF(A823=A822,1,0)</f>
        <v>1</v>
      </c>
      <c r="J823" s="28">
        <f>IF(I823=0,-INT(J822-1),J822)</f>
      </c>
    </row>
    <row r="824" spans="9:10" ht="12.75">
      <c r="I824" s="28">
        <f>IF(A824=A823,1,0)</f>
        <v>1</v>
      </c>
      <c r="J824" s="28">
        <f>IF(I824=0,-INT(J823-1),J823)</f>
      </c>
    </row>
    <row r="825" spans="9:10" ht="12.75">
      <c r="I825" s="28">
        <f>IF(A825=A824,1,0)</f>
        <v>1</v>
      </c>
      <c r="J825" s="28">
        <f>IF(I825=0,-INT(J824-1),J824)</f>
      </c>
    </row>
    <row r="826" spans="9:10" ht="12.75">
      <c r="I826" s="28">
        <f>IF(A826=A825,1,0)</f>
        <v>1</v>
      </c>
      <c r="J826" s="28">
        <f>IF(I826=0,-INT(J825-1),J825)</f>
      </c>
    </row>
    <row r="827" spans="9:10" ht="12.75">
      <c r="I827" s="28">
        <f>IF(A827=A826,1,0)</f>
        <v>1</v>
      </c>
      <c r="J827" s="28">
        <f>IF(I827=0,-INT(J826-1),J826)</f>
      </c>
    </row>
    <row r="828" spans="9:10" ht="12.75">
      <c r="I828" s="28">
        <f>IF(A828=A827,1,0)</f>
        <v>1</v>
      </c>
      <c r="J828" s="28">
        <f>IF(I828=0,-INT(J827-1),J827)</f>
      </c>
    </row>
    <row r="829" spans="9:10" ht="12.75">
      <c r="I829" s="28">
        <f>IF(A829=A828,1,0)</f>
        <v>1</v>
      </c>
      <c r="J829" s="28">
        <f>IF(I829=0,-INT(J828-1),J828)</f>
      </c>
    </row>
    <row r="830" spans="9:10" ht="12.75">
      <c r="I830" s="28">
        <f>IF(A830=A829,1,0)</f>
        <v>1</v>
      </c>
      <c r="J830" s="28">
        <f>IF(I830=0,-INT(J829-1),J829)</f>
      </c>
    </row>
    <row r="831" spans="9:10" ht="12.75">
      <c r="I831" s="28">
        <f>IF(A831=A830,1,0)</f>
        <v>1</v>
      </c>
      <c r="J831" s="28">
        <f>IF(I831=0,-INT(J830-1),J830)</f>
      </c>
    </row>
    <row r="832" spans="9:10" ht="12.75">
      <c r="I832" s="28">
        <f>IF(A832=A831,1,0)</f>
        <v>1</v>
      </c>
      <c r="J832" s="28">
        <f>IF(I832=0,-INT(J831-1),J831)</f>
      </c>
    </row>
    <row r="833" spans="9:10" ht="12.75">
      <c r="I833" s="28">
        <f>IF(A833=A832,1,0)</f>
        <v>1</v>
      </c>
      <c r="J833" s="28">
        <f>IF(I833=0,-INT(J832-1),J832)</f>
      </c>
    </row>
    <row r="834" spans="9:10" ht="12.75">
      <c r="I834" s="28">
        <f>IF(A834=A833,1,0)</f>
        <v>1</v>
      </c>
      <c r="J834" s="28">
        <f>IF(I834=0,-INT(J833-1),J833)</f>
      </c>
    </row>
    <row r="835" spans="9:10" ht="12.75">
      <c r="I835" s="28">
        <f>IF(A835=A834,1,0)</f>
        <v>1</v>
      </c>
      <c r="J835" s="28">
        <f>IF(I835=0,-INT(J834-1),J834)</f>
      </c>
    </row>
    <row r="836" spans="9:10" ht="12.75">
      <c r="I836" s="28">
        <f>IF(A836=A835,1,0)</f>
        <v>1</v>
      </c>
      <c r="J836" s="28">
        <f>IF(I836=0,-INT(J835-1),J835)</f>
      </c>
    </row>
    <row r="837" spans="9:10" ht="12.75">
      <c r="I837" s="28">
        <f>IF(A837=A836,1,0)</f>
        <v>1</v>
      </c>
      <c r="J837" s="28">
        <f>IF(I837=0,-INT(J836-1),J836)</f>
      </c>
    </row>
    <row r="838" spans="9:10" ht="12.75">
      <c r="I838" s="28">
        <f>IF(A838=A837,1,0)</f>
        <v>1</v>
      </c>
      <c r="J838" s="28">
        <f>IF(I838=0,-INT(J837-1),J837)</f>
      </c>
    </row>
    <row r="839" spans="9:10" ht="12.75">
      <c r="I839" s="28">
        <f>IF(A839=A838,1,0)</f>
        <v>1</v>
      </c>
      <c r="J839" s="28">
        <f>IF(I839=0,-INT(J838-1),J838)</f>
      </c>
    </row>
    <row r="840" spans="9:10" ht="12.75">
      <c r="I840" s="28">
        <f>IF(A840=A839,1,0)</f>
        <v>1</v>
      </c>
      <c r="J840" s="28">
        <f>IF(I840=0,-INT(J839-1),J839)</f>
      </c>
    </row>
    <row r="841" spans="9:10" ht="12.75">
      <c r="I841" s="28">
        <f>IF(A841=A840,1,0)</f>
        <v>1</v>
      </c>
      <c r="J841" s="28">
        <f>IF(I841=0,-INT(J840-1),J840)</f>
      </c>
    </row>
    <row r="842" spans="9:10" ht="12.75">
      <c r="I842" s="28">
        <f>IF(A842=A841,1,0)</f>
        <v>1</v>
      </c>
      <c r="J842" s="28">
        <f>IF(I842=0,-INT(J841-1),J841)</f>
      </c>
    </row>
    <row r="843" spans="9:10" ht="12.75">
      <c r="I843" s="28">
        <f>IF(A843=A842,1,0)</f>
        <v>1</v>
      </c>
      <c r="J843" s="28">
        <f>IF(I843=0,-INT(J842-1),J842)</f>
      </c>
    </row>
    <row r="844" spans="9:10" ht="12.75">
      <c r="I844" s="28">
        <f>IF(A844=A843,1,0)</f>
        <v>1</v>
      </c>
      <c r="J844" s="28">
        <f>IF(I844=0,-INT(J843-1),J843)</f>
      </c>
    </row>
    <row r="845" spans="9:10" ht="12.75">
      <c r="I845" s="28">
        <f>IF(A845=A844,1,0)</f>
        <v>1</v>
      </c>
      <c r="J845" s="28">
        <f>IF(I845=0,-INT(J844-1),J844)</f>
      </c>
    </row>
    <row r="846" spans="9:10" ht="12.75">
      <c r="I846" s="28">
        <f>IF(A846=A845,1,0)</f>
        <v>1</v>
      </c>
      <c r="J846" s="28">
        <f>IF(I846=0,-INT(J845-1),J845)</f>
      </c>
    </row>
    <row r="847" spans="9:10" ht="12.75">
      <c r="I847" s="28">
        <f>IF(A847=A846,1,0)</f>
        <v>1</v>
      </c>
      <c r="J847" s="28">
        <f>IF(I847=0,-INT(J846-1),J846)</f>
      </c>
    </row>
    <row r="848" spans="9:10" ht="12.75">
      <c r="I848" s="28">
        <f>IF(A848=A847,1,0)</f>
        <v>1</v>
      </c>
      <c r="J848" s="28">
        <f>IF(I848=0,-INT(J847-1),J847)</f>
      </c>
    </row>
    <row r="849" spans="9:10" ht="12.75">
      <c r="I849" s="28">
        <f>IF(A849=A848,1,0)</f>
        <v>1</v>
      </c>
      <c r="J849" s="28">
        <f>IF(I849=0,-INT(J848-1),J848)</f>
      </c>
    </row>
    <row r="850" spans="9:10" ht="12.75">
      <c r="I850" s="28">
        <f>IF(A850=A849,1,0)</f>
        <v>1</v>
      </c>
      <c r="J850" s="28">
        <f>IF(I850=0,-INT(J849-1),J849)</f>
      </c>
    </row>
    <row r="851" spans="9:10" ht="12.75">
      <c r="I851" s="28">
        <f>IF(A851=A850,1,0)</f>
        <v>1</v>
      </c>
      <c r="J851" s="28">
        <f>IF(I851=0,-INT(J850-1),J850)</f>
      </c>
    </row>
    <row r="852" spans="9:10" ht="12.75">
      <c r="I852" s="28">
        <f>IF(A852=A851,1,0)</f>
        <v>1</v>
      </c>
      <c r="J852" s="28">
        <f>IF(I852=0,-INT(J851-1),J851)</f>
      </c>
    </row>
    <row r="853" spans="9:10" ht="12.75">
      <c r="I853" s="28">
        <f>IF(A853=A852,1,0)</f>
        <v>1</v>
      </c>
      <c r="J853" s="28">
        <f>IF(I853=0,-INT(J852-1),J852)</f>
      </c>
    </row>
    <row r="854" spans="9:10" ht="12.75">
      <c r="I854" s="28">
        <f>IF(A854=A853,1,0)</f>
        <v>1</v>
      </c>
      <c r="J854" s="28">
        <f>IF(I854=0,-INT(J853-1),J853)</f>
      </c>
    </row>
    <row r="855" spans="9:10" ht="12.75">
      <c r="I855" s="28">
        <f>IF(A855=A854,1,0)</f>
        <v>1</v>
      </c>
      <c r="J855" s="28">
        <f>IF(I855=0,-INT(J854-1),J854)</f>
      </c>
    </row>
    <row r="856" spans="9:10" ht="12.75">
      <c r="I856" s="28">
        <f>IF(A856=A855,1,0)</f>
        <v>1</v>
      </c>
      <c r="J856" s="28">
        <f>IF(I856=0,-INT(J855-1),J855)</f>
      </c>
    </row>
    <row r="857" spans="9:10" ht="12.75">
      <c r="I857" s="28">
        <f>IF(A857=A856,1,0)</f>
        <v>1</v>
      </c>
      <c r="J857" s="28">
        <f>IF(I857=0,-INT(J856-1),J856)</f>
      </c>
    </row>
    <row r="858" spans="9:10" ht="12.75">
      <c r="I858" s="28">
        <f>IF(A858=A857,1,0)</f>
        <v>1</v>
      </c>
      <c r="J858" s="28">
        <f>IF(I858=0,-INT(J857-1),J857)</f>
      </c>
    </row>
    <row r="859" spans="9:10" ht="12.75">
      <c r="I859" s="28">
        <f>IF(A859=A858,1,0)</f>
        <v>1</v>
      </c>
      <c r="J859" s="28">
        <f>IF(I859=0,-INT(J858-1),J858)</f>
      </c>
    </row>
    <row r="860" spans="9:10" ht="12.75">
      <c r="I860" s="28">
        <f>IF(A860=A859,1,0)</f>
        <v>1</v>
      </c>
      <c r="J860" s="28">
        <f>IF(I860=0,-INT(J859-1),J859)</f>
      </c>
    </row>
    <row r="861" spans="9:10" ht="12.75">
      <c r="I861" s="28">
        <f>IF(A861=A860,1,0)</f>
        <v>1</v>
      </c>
      <c r="J861" s="28">
        <f>IF(I861=0,-INT(J860-1),J860)</f>
      </c>
    </row>
    <row r="862" spans="9:10" ht="12.75">
      <c r="I862" s="28">
        <f>IF(A862=A861,1,0)</f>
        <v>1</v>
      </c>
      <c r="J862" s="28">
        <f>IF(I862=0,-INT(J861-1),J861)</f>
      </c>
    </row>
    <row r="863" spans="9:10" ht="12.75">
      <c r="I863" s="28">
        <f>IF(A863=A862,1,0)</f>
        <v>1</v>
      </c>
      <c r="J863" s="28">
        <f>IF(I863=0,-INT(J862-1),J862)</f>
      </c>
    </row>
    <row r="864" spans="9:10" ht="12.75">
      <c r="I864" s="28">
        <f>IF(A864=A863,1,0)</f>
        <v>1</v>
      </c>
      <c r="J864" s="28">
        <f>IF(I864=0,-INT(J863-1),J863)</f>
      </c>
    </row>
    <row r="865" spans="9:10" ht="12.75">
      <c r="I865" s="28">
        <f>IF(A865=A864,1,0)</f>
        <v>1</v>
      </c>
      <c r="J865" s="28">
        <f>IF(I865=0,-INT(J864-1),J864)</f>
      </c>
    </row>
    <row r="866" spans="9:10" ht="12.75">
      <c r="I866" s="28">
        <f>IF(A866=A865,1,0)</f>
        <v>1</v>
      </c>
      <c r="J866" s="28">
        <f>IF(I866=0,-INT(J865-1),J865)</f>
      </c>
    </row>
    <row r="867" spans="9:10" ht="12.75">
      <c r="I867" s="28">
        <f>IF(A867=A866,1,0)</f>
        <v>1</v>
      </c>
      <c r="J867" s="28">
        <f>IF(I867=0,-INT(J866-1),J866)</f>
      </c>
    </row>
    <row r="868" spans="9:10" ht="12.75">
      <c r="I868" s="28">
        <f>IF(A868=A867,1,0)</f>
        <v>1</v>
      </c>
      <c r="J868" s="28">
        <f>IF(I868=0,-INT(J867-1),J867)</f>
      </c>
    </row>
    <row r="869" spans="9:10" ht="12.75">
      <c r="I869" s="28">
        <f>IF(A869=A868,1,0)</f>
        <v>1</v>
      </c>
      <c r="J869" s="28">
        <f>IF(I869=0,-INT(J868-1),J868)</f>
      </c>
    </row>
    <row r="870" spans="9:10" ht="12.75">
      <c r="I870" s="28">
        <f>IF(A870=A869,1,0)</f>
        <v>1</v>
      </c>
      <c r="J870" s="28">
        <f>IF(I870=0,-INT(J869-1),J869)</f>
      </c>
    </row>
    <row r="871" spans="9:10" ht="12.75">
      <c r="I871" s="28">
        <f>IF(A871=A870,1,0)</f>
        <v>1</v>
      </c>
      <c r="J871" s="28">
        <f>IF(I871=0,-INT(J870-1),J870)</f>
      </c>
    </row>
    <row r="872" spans="9:10" ht="12.75">
      <c r="I872" s="28">
        <f>IF(A872=A871,1,0)</f>
        <v>1</v>
      </c>
      <c r="J872" s="28">
        <f>IF(I872=0,-INT(J871-1),J871)</f>
      </c>
    </row>
    <row r="873" spans="9:10" ht="12.75">
      <c r="I873" s="28">
        <f>IF(A873=A872,1,0)</f>
        <v>1</v>
      </c>
      <c r="J873" s="28">
        <f>IF(I873=0,-INT(J872-1),J872)</f>
      </c>
    </row>
    <row r="874" spans="9:10" ht="12.75">
      <c r="I874" s="28">
        <f>IF(A874=A873,1,0)</f>
        <v>1</v>
      </c>
      <c r="J874" s="28">
        <f>IF(I874=0,-INT(J873-1),J873)</f>
      </c>
    </row>
    <row r="875" spans="9:10" ht="12.75">
      <c r="I875" s="28">
        <f>IF(A875=A874,1,0)</f>
        <v>1</v>
      </c>
      <c r="J875" s="28">
        <f>IF(I875=0,-INT(J874-1),J874)</f>
      </c>
    </row>
    <row r="876" spans="9:10" ht="12.75">
      <c r="I876" s="28">
        <f>IF(A876=A875,1,0)</f>
        <v>1</v>
      </c>
      <c r="J876" s="28">
        <f>IF(I876=0,-INT(J875-1),J875)</f>
      </c>
    </row>
    <row r="877" spans="9:10" ht="12.75">
      <c r="I877" s="28">
        <f>IF(A877=A876,1,0)</f>
        <v>1</v>
      </c>
      <c r="J877" s="28">
        <f>IF(I877=0,-INT(J876-1),J876)</f>
      </c>
    </row>
    <row r="878" spans="9:10" ht="12.75">
      <c r="I878" s="28">
        <f>IF(A878=A877,1,0)</f>
        <v>1</v>
      </c>
      <c r="J878" s="28">
        <f>IF(I878=0,-INT(J877-1),J877)</f>
      </c>
    </row>
    <row r="879" spans="9:10" ht="12.75">
      <c r="I879" s="28">
        <f>IF(A879=A878,1,0)</f>
        <v>1</v>
      </c>
      <c r="J879" s="28">
        <f>IF(I879=0,-INT(J878-1),J878)</f>
      </c>
    </row>
    <row r="880" spans="9:10" ht="12.75">
      <c r="I880" s="28">
        <f>IF(A880=A879,1,0)</f>
        <v>1</v>
      </c>
      <c r="J880" s="28">
        <f>IF(I880=0,-INT(J879-1),J879)</f>
      </c>
    </row>
    <row r="881" spans="9:10" ht="12.75">
      <c r="I881" s="28">
        <f>IF(A881=A880,1,0)</f>
        <v>1</v>
      </c>
      <c r="J881" s="28">
        <f>IF(I881=0,-INT(J880-1),J880)</f>
      </c>
    </row>
    <row r="882" spans="9:10" ht="12.75">
      <c r="I882" s="28">
        <f>IF(A882=A881,1,0)</f>
        <v>1</v>
      </c>
      <c r="J882" s="28">
        <f>IF(I882=0,-INT(J881-1),J881)</f>
      </c>
    </row>
    <row r="883" spans="9:10" ht="12.75">
      <c r="I883" s="28">
        <f>IF(A883=A882,1,0)</f>
        <v>1</v>
      </c>
      <c r="J883" s="28">
        <f>IF(I883=0,-INT(J882-1),J882)</f>
      </c>
    </row>
    <row r="884" spans="9:10" ht="12.75">
      <c r="I884" s="28">
        <f>IF(A884=A883,1,0)</f>
        <v>1</v>
      </c>
      <c r="J884" s="28">
        <f>IF(I884=0,-INT(J883-1),J883)</f>
      </c>
    </row>
    <row r="885" spans="9:10" ht="12.75">
      <c r="I885" s="28">
        <f>IF(A885=A884,1,0)</f>
        <v>1</v>
      </c>
      <c r="J885" s="28">
        <f>IF(I885=0,-INT(J884-1),J884)</f>
      </c>
    </row>
    <row r="886" spans="9:10" ht="12.75">
      <c r="I886" s="28">
        <f>IF(A886=A885,1,0)</f>
        <v>1</v>
      </c>
      <c r="J886" s="28">
        <f>IF(I886=0,-INT(J885-1),J885)</f>
      </c>
    </row>
    <row r="887" spans="9:10" ht="12.75">
      <c r="I887" s="28">
        <f>IF(A887=A886,1,0)</f>
        <v>1</v>
      </c>
      <c r="J887" s="28">
        <f>IF(I887=0,-INT(J886-1),J886)</f>
      </c>
    </row>
    <row r="888" spans="9:10" ht="12.75">
      <c r="I888" s="28">
        <f>IF(A888=A887,1,0)</f>
        <v>1</v>
      </c>
      <c r="J888" s="28">
        <f>IF(I888=0,-INT(J887-1),J887)</f>
      </c>
    </row>
    <row r="889" spans="9:10" ht="12.75">
      <c r="I889" s="28">
        <f>IF(A889=A888,1,0)</f>
        <v>1</v>
      </c>
      <c r="J889" s="28">
        <f>IF(I889=0,-INT(J888-1),J888)</f>
      </c>
    </row>
    <row r="890" spans="9:10" ht="12.75">
      <c r="I890" s="28">
        <f>IF(A890=A889,1,0)</f>
        <v>1</v>
      </c>
      <c r="J890" s="28">
        <f>IF(I890=0,-INT(J889-1),J889)</f>
      </c>
    </row>
    <row r="891" spans="9:10" ht="12.75">
      <c r="I891" s="28">
        <f>IF(A891=A890,1,0)</f>
        <v>1</v>
      </c>
      <c r="J891" s="28">
        <f>IF(I891=0,-INT(J890-1),J890)</f>
      </c>
    </row>
    <row r="892" spans="9:10" ht="12.75">
      <c r="I892" s="28">
        <f>IF(A892=A891,1,0)</f>
        <v>1</v>
      </c>
      <c r="J892" s="28">
        <f>IF(I892=0,-INT(J891-1),J891)</f>
      </c>
    </row>
    <row r="893" spans="9:10" ht="12.75">
      <c r="I893" s="28">
        <f>IF(A893=A892,1,0)</f>
        <v>1</v>
      </c>
      <c r="J893" s="28">
        <f>IF(I893=0,-INT(J892-1),J892)</f>
      </c>
    </row>
    <row r="894" spans="9:10" ht="12.75">
      <c r="I894" s="28">
        <f>IF(A894=A893,1,0)</f>
        <v>1</v>
      </c>
      <c r="J894" s="28">
        <f>IF(I894=0,-INT(J893-1),J893)</f>
      </c>
    </row>
    <row r="895" spans="9:10" ht="12.75">
      <c r="I895" s="28">
        <f>IF(A895=A894,1,0)</f>
        <v>1</v>
      </c>
      <c r="J895" s="28">
        <f>IF(I895=0,-INT(J894-1),J894)</f>
      </c>
    </row>
    <row r="896" spans="9:10" ht="12.75">
      <c r="I896" s="28">
        <f>IF(A896=A895,1,0)</f>
        <v>1</v>
      </c>
      <c r="J896" s="28">
        <f>IF(I896=0,-INT(J895-1),J895)</f>
      </c>
    </row>
    <row r="897" spans="9:10" ht="12.75">
      <c r="I897" s="28">
        <f>IF(A897=A896,1,0)</f>
        <v>1</v>
      </c>
      <c r="J897" s="28">
        <f>IF(I897=0,-INT(J896-1),J896)</f>
      </c>
    </row>
    <row r="898" spans="9:10" ht="12.75">
      <c r="I898" s="28">
        <f>IF(A898=A897,1,0)</f>
        <v>1</v>
      </c>
      <c r="J898" s="28">
        <f>IF(I898=0,-INT(J897-1),J897)</f>
      </c>
    </row>
    <row r="899" spans="9:10" ht="12.75">
      <c r="I899" s="28">
        <f>IF(A899=A898,1,0)</f>
        <v>1</v>
      </c>
      <c r="J899" s="28">
        <f>IF(I899=0,-INT(J898-1),J898)</f>
      </c>
    </row>
    <row r="900" spans="9:10" ht="12.75">
      <c r="I900" s="28">
        <f>IF(A900=A899,1,0)</f>
        <v>1</v>
      </c>
      <c r="J900" s="28">
        <f>IF(I900=0,-INT(J899-1),J899)</f>
      </c>
    </row>
    <row r="901" spans="9:10" ht="12.75">
      <c r="I901" s="28">
        <f>IF(A901=A900,1,0)</f>
        <v>1</v>
      </c>
      <c r="J901" s="28">
        <f>IF(I901=0,-INT(J900-1),J900)</f>
      </c>
    </row>
    <row r="902" spans="9:10" ht="12.75">
      <c r="I902" s="28">
        <f>IF(A902=A901,1,0)</f>
        <v>1</v>
      </c>
      <c r="J902" s="28">
        <f>IF(I902=0,-INT(J901-1),J901)</f>
      </c>
    </row>
    <row r="903" spans="9:10" ht="12.75">
      <c r="I903" s="28">
        <f>IF(A903=A902,1,0)</f>
        <v>1</v>
      </c>
      <c r="J903" s="28">
        <f>IF(I903=0,-INT(J902-1),J902)</f>
      </c>
    </row>
    <row r="904" spans="9:10" ht="12.75">
      <c r="I904" s="28">
        <f>IF(A904=A903,1,0)</f>
        <v>1</v>
      </c>
      <c r="J904" s="28">
        <f>IF(I904=0,-INT(J903-1),J903)</f>
      </c>
    </row>
    <row r="905" spans="9:10" ht="12.75">
      <c r="I905" s="28">
        <f>IF(A905=A904,1,0)</f>
        <v>1</v>
      </c>
      <c r="J905" s="28">
        <f>IF(I905=0,-INT(J904-1),J904)</f>
      </c>
    </row>
    <row r="906" spans="9:10" ht="12.75">
      <c r="I906" s="28">
        <f>IF(A906=A905,1,0)</f>
        <v>1</v>
      </c>
      <c r="J906" s="28">
        <f>IF(I906=0,-INT(J905-1),J905)</f>
      </c>
    </row>
    <row r="907" spans="9:10" ht="12.75">
      <c r="I907" s="28">
        <f>IF(A907=A906,1,0)</f>
        <v>1</v>
      </c>
      <c r="J907" s="28">
        <f>IF(I907=0,-INT(J906-1),J906)</f>
      </c>
    </row>
    <row r="908" spans="9:10" ht="12.75">
      <c r="I908" s="28">
        <f>IF(A908=A907,1,0)</f>
        <v>1</v>
      </c>
      <c r="J908" s="28">
        <f>IF(I908=0,-INT(J907-1),J907)</f>
      </c>
    </row>
    <row r="909" spans="9:10" ht="12.75">
      <c r="I909" s="28">
        <f>IF(A909=A908,1,0)</f>
        <v>1</v>
      </c>
      <c r="J909" s="28">
        <f>IF(I909=0,-INT(J908-1),J908)</f>
      </c>
    </row>
    <row r="910" spans="9:10" ht="12.75">
      <c r="I910" s="28">
        <f>IF(A910=A909,1,0)</f>
        <v>1</v>
      </c>
      <c r="J910" s="28">
        <f>IF(I910=0,-INT(J909-1),J909)</f>
      </c>
    </row>
    <row r="911" spans="9:10" ht="12.75">
      <c r="I911" s="28">
        <f>IF(A911=A910,1,0)</f>
        <v>1</v>
      </c>
      <c r="J911" s="28">
        <f>IF(I911=0,-INT(J910-1),J910)</f>
      </c>
    </row>
    <row r="912" spans="9:10" ht="12.75">
      <c r="I912" s="28">
        <f>IF(A912=A911,1,0)</f>
        <v>1</v>
      </c>
      <c r="J912" s="28">
        <f>IF(I912=0,-INT(J911-1),J911)</f>
      </c>
    </row>
    <row r="913" spans="9:10" ht="12.75">
      <c r="I913" s="28">
        <f>IF(A913=A912,1,0)</f>
        <v>1</v>
      </c>
      <c r="J913" s="28">
        <f>IF(I913=0,-INT(J912-1),J912)</f>
      </c>
    </row>
    <row r="914" spans="9:10" ht="12.75">
      <c r="I914" s="28">
        <f>IF(A914=A913,1,0)</f>
        <v>1</v>
      </c>
      <c r="J914" s="28">
        <f>IF(I914=0,-INT(J913-1),J913)</f>
      </c>
    </row>
    <row r="915" spans="9:10" ht="12.75">
      <c r="I915" s="28">
        <f>IF(A915=A914,1,0)</f>
        <v>1</v>
      </c>
      <c r="J915" s="28">
        <f>IF(I915=0,-INT(J914-1),J914)</f>
      </c>
    </row>
    <row r="916" spans="9:10" ht="12.75">
      <c r="I916" s="28">
        <f>IF(A916=A915,1,0)</f>
        <v>1</v>
      </c>
      <c r="J916" s="28">
        <f>IF(I916=0,-INT(J915-1),J915)</f>
      </c>
    </row>
    <row r="917" spans="9:10" ht="12.75">
      <c r="I917" s="28">
        <f>IF(A917=A916,1,0)</f>
        <v>1</v>
      </c>
      <c r="J917" s="28">
        <f>IF(I917=0,-INT(J916-1),J916)</f>
      </c>
    </row>
    <row r="918" spans="9:10" ht="12.75">
      <c r="I918" s="28">
        <f>IF(A918=A917,1,0)</f>
        <v>1</v>
      </c>
      <c r="J918" s="28">
        <f>IF(I918=0,-INT(J917-1),J917)</f>
      </c>
    </row>
    <row r="919" spans="9:10" ht="12.75">
      <c r="I919" s="28">
        <f>IF(A919=A918,1,0)</f>
        <v>1</v>
      </c>
      <c r="J919" s="28">
        <f>IF(I919=0,-INT(J918-1),J918)</f>
      </c>
    </row>
    <row r="920" spans="9:10" ht="12.75">
      <c r="I920" s="28">
        <f>IF(A920=A919,1,0)</f>
        <v>1</v>
      </c>
      <c r="J920" s="28">
        <f>IF(I920=0,-INT(J919-1),J919)</f>
      </c>
    </row>
    <row r="921" spans="9:10" ht="12.75">
      <c r="I921" s="28">
        <f>IF(A921=A920,1,0)</f>
        <v>1</v>
      </c>
      <c r="J921" s="28">
        <f>IF(I921=0,-INT(J920-1),J920)</f>
      </c>
    </row>
    <row r="922" spans="9:10" ht="12.75">
      <c r="I922" s="28">
        <f>IF(A922=A921,1,0)</f>
        <v>1</v>
      </c>
      <c r="J922" s="28">
        <f>IF(I922=0,-INT(J921-1),J921)</f>
      </c>
    </row>
    <row r="923" spans="9:10" ht="12.75">
      <c r="I923" s="28">
        <f>IF(A923=A922,1,0)</f>
        <v>1</v>
      </c>
      <c r="J923" s="28">
        <f>IF(I923=0,-INT(J922-1),J922)</f>
      </c>
    </row>
    <row r="924" spans="9:10" ht="12.75">
      <c r="I924" s="28">
        <f>IF(A924=A923,1,0)</f>
        <v>1</v>
      </c>
      <c r="J924" s="28">
        <f>IF(I924=0,-INT(J923-1),J923)</f>
      </c>
    </row>
    <row r="925" spans="9:10" ht="12.75">
      <c r="I925" s="28">
        <f>IF(A925=A924,1,0)</f>
        <v>1</v>
      </c>
      <c r="J925" s="28">
        <f>IF(I925=0,-INT(J924-1),J924)</f>
      </c>
    </row>
    <row r="926" spans="9:10" ht="12.75">
      <c r="I926" s="28">
        <f>IF(A926=A925,1,0)</f>
        <v>1</v>
      </c>
      <c r="J926" s="28">
        <f>IF(I926=0,-INT(J925-1),J925)</f>
      </c>
    </row>
    <row r="927" spans="9:10" ht="12.75">
      <c r="I927" s="28">
        <f>IF(A927=A926,1,0)</f>
        <v>1</v>
      </c>
      <c r="J927" s="28">
        <f>IF(I927=0,-INT(J926-1),J926)</f>
      </c>
    </row>
    <row r="928" spans="9:10" ht="12.75">
      <c r="I928" s="28">
        <f>IF(A928=A927,1,0)</f>
        <v>1</v>
      </c>
      <c r="J928" s="28">
        <f>IF(I928=0,-INT(J927-1),J927)</f>
      </c>
    </row>
    <row r="929" spans="9:10" ht="12.75">
      <c r="I929" s="28">
        <f>IF(A929=A928,1,0)</f>
        <v>1</v>
      </c>
      <c r="J929" s="28">
        <f>IF(I929=0,-INT(J928-1),J928)</f>
      </c>
    </row>
    <row r="930" spans="9:10" ht="12.75">
      <c r="I930" s="28">
        <f>IF(A930=A929,1,0)</f>
        <v>1</v>
      </c>
      <c r="J930" s="28">
        <f>IF(I930=0,-INT(J929-1),J929)</f>
      </c>
    </row>
    <row r="931" spans="9:10" ht="12.75">
      <c r="I931" s="28">
        <f>IF(A931=A930,1,0)</f>
        <v>1</v>
      </c>
      <c r="J931" s="28">
        <f>IF(I931=0,-INT(J930-1),J930)</f>
      </c>
    </row>
    <row r="932" spans="9:10" ht="12.75">
      <c r="I932" s="28">
        <f>IF(A932=A931,1,0)</f>
        <v>1</v>
      </c>
      <c r="J932" s="28">
        <f>IF(I932=0,-INT(J931-1),J931)</f>
      </c>
    </row>
    <row r="933" spans="9:10" ht="12.75">
      <c r="I933" s="28">
        <f>IF(A933=A932,1,0)</f>
        <v>1</v>
      </c>
      <c r="J933" s="28">
        <f>IF(I933=0,-INT(J932-1),J932)</f>
      </c>
    </row>
    <row r="934" spans="9:10" ht="12.75">
      <c r="I934" s="28">
        <f>IF(A934=A933,1,0)</f>
        <v>1</v>
      </c>
      <c r="J934" s="28">
        <f>IF(I934=0,-INT(J933-1),J933)</f>
      </c>
    </row>
    <row r="935" spans="9:10" ht="12.75">
      <c r="I935" s="28">
        <f>IF(A935=A934,1,0)</f>
        <v>1</v>
      </c>
      <c r="J935" s="28">
        <f>IF(I935=0,-INT(J934-1),J934)</f>
      </c>
    </row>
    <row r="936" spans="9:10" ht="12.75">
      <c r="I936" s="28">
        <f>IF(A936=A935,1,0)</f>
        <v>1</v>
      </c>
      <c r="J936" s="28">
        <f>IF(I936=0,-INT(J935-1),J935)</f>
      </c>
    </row>
    <row r="937" spans="9:10" ht="12.75">
      <c r="I937" s="28">
        <f>IF(A937=A936,1,0)</f>
        <v>1</v>
      </c>
      <c r="J937" s="28">
        <f>IF(I937=0,-INT(J936-1),J936)</f>
      </c>
    </row>
    <row r="938" spans="9:10" ht="12.75">
      <c r="I938" s="28">
        <f>IF(A938=A937,1,0)</f>
        <v>1</v>
      </c>
      <c r="J938" s="28">
        <f>IF(I938=0,-INT(J937-1),J937)</f>
      </c>
    </row>
    <row r="939" spans="9:10" ht="12.75">
      <c r="I939" s="28">
        <f>IF(A939=A938,1,0)</f>
        <v>1</v>
      </c>
      <c r="J939" s="28">
        <f>IF(I939=0,-INT(J938-1),J938)</f>
      </c>
    </row>
    <row r="940" spans="9:10" ht="12.75">
      <c r="I940" s="28">
        <f>IF(A940=A939,1,0)</f>
        <v>1</v>
      </c>
      <c r="J940" s="28">
        <f>IF(I940=0,-INT(J939-1),J939)</f>
      </c>
    </row>
    <row r="941" spans="9:10" ht="12.75">
      <c r="I941" s="28">
        <f>IF(A941=A940,1,0)</f>
        <v>1</v>
      </c>
      <c r="J941" s="28">
        <f>IF(I941=0,-INT(J940-1),J940)</f>
      </c>
    </row>
    <row r="942" spans="9:10" ht="12.75">
      <c r="I942" s="28">
        <f>IF(A942=A941,1,0)</f>
        <v>1</v>
      </c>
      <c r="J942" s="28">
        <f>IF(I942=0,-INT(J941-1),J941)</f>
      </c>
    </row>
    <row r="943" spans="9:10" ht="12.75">
      <c r="I943" s="28">
        <f>IF(A943=A942,1,0)</f>
        <v>1</v>
      </c>
      <c r="J943" s="28">
        <f>IF(I943=0,-INT(J942-1),J942)</f>
      </c>
    </row>
    <row r="944" spans="9:10" ht="12.75">
      <c r="I944" s="28">
        <f>IF(A944=A943,1,0)</f>
        <v>1</v>
      </c>
      <c r="J944" s="28">
        <f>IF(I944=0,-INT(J943-1),J943)</f>
      </c>
    </row>
    <row r="945" spans="9:10" ht="12.75">
      <c r="I945" s="28">
        <f>IF(A945=A944,1,0)</f>
        <v>1</v>
      </c>
      <c r="J945" s="28">
        <f>IF(I945=0,-INT(J944-1),J944)</f>
      </c>
    </row>
    <row r="946" spans="9:10" ht="12.75">
      <c r="I946" s="28">
        <f>IF(A946=A945,1,0)</f>
        <v>1</v>
      </c>
      <c r="J946" s="28">
        <f>IF(I946=0,-INT(J945-1),J945)</f>
      </c>
    </row>
    <row r="947" spans="9:10" ht="12.75">
      <c r="I947" s="28">
        <f>IF(A947=A946,1,0)</f>
        <v>1</v>
      </c>
      <c r="J947" s="28">
        <f>IF(I947=0,-INT(J946-1),J946)</f>
      </c>
    </row>
    <row r="948" spans="9:10" ht="12.75">
      <c r="I948" s="28">
        <f>IF(A948=A947,1,0)</f>
        <v>1</v>
      </c>
      <c r="J948" s="28">
        <f>IF(I948=0,-INT(J947-1),J947)</f>
      </c>
    </row>
    <row r="949" spans="9:10" ht="12.75">
      <c r="I949" s="28">
        <f>IF(A949=A948,1,0)</f>
        <v>1</v>
      </c>
      <c r="J949" s="28">
        <f>IF(I949=0,-INT(J948-1),J948)</f>
      </c>
    </row>
    <row r="950" spans="9:10" ht="12.75">
      <c r="I950" s="28">
        <f>IF(A950=A949,1,0)</f>
        <v>1</v>
      </c>
      <c r="J950" s="28">
        <f>IF(I950=0,-INT(J949-1),J949)</f>
      </c>
    </row>
    <row r="951" spans="9:10" ht="12.75">
      <c r="I951" s="28">
        <f>IF(A951=A950,1,0)</f>
        <v>1</v>
      </c>
      <c r="J951" s="28">
        <f>IF(I951=0,-INT(J950-1),J950)</f>
      </c>
    </row>
    <row r="952" spans="9:10" ht="12.75">
      <c r="I952" s="28">
        <f>IF(A952=A951,1,0)</f>
        <v>1</v>
      </c>
      <c r="J952" s="28">
        <f>IF(I952=0,-INT(J951-1),J951)</f>
      </c>
    </row>
    <row r="953" spans="9:10" ht="12.75">
      <c r="I953" s="28">
        <f>IF(A953=A952,1,0)</f>
        <v>1</v>
      </c>
      <c r="J953" s="28">
        <f>IF(I953=0,-INT(J952-1),J952)</f>
      </c>
    </row>
    <row r="954" spans="9:10" ht="12.75">
      <c r="I954" s="28">
        <f>IF(A954=A953,1,0)</f>
        <v>1</v>
      </c>
      <c r="J954" s="28">
        <f>IF(I954=0,-INT(J953-1),J953)</f>
      </c>
    </row>
    <row r="955" spans="9:10" ht="12.75">
      <c r="I955" s="28">
        <f>IF(A955=A954,1,0)</f>
        <v>1</v>
      </c>
      <c r="J955" s="28">
        <f>IF(I955=0,-INT(J954-1),J954)</f>
      </c>
    </row>
    <row r="956" spans="9:10" ht="12.75">
      <c r="I956" s="28">
        <f>IF(A956=A955,1,0)</f>
        <v>1</v>
      </c>
      <c r="J956" s="28">
        <f>IF(I956=0,-INT(J955-1),J955)</f>
      </c>
    </row>
    <row r="957" spans="9:10" ht="12.75">
      <c r="I957" s="28">
        <f>IF(A957=A956,1,0)</f>
        <v>1</v>
      </c>
      <c r="J957" s="28">
        <f>IF(I957=0,-INT(J956-1),J956)</f>
      </c>
    </row>
    <row r="958" spans="9:10" ht="12.75">
      <c r="I958" s="28">
        <f>IF(A958=A957,1,0)</f>
        <v>1</v>
      </c>
      <c r="J958" s="28">
        <f>IF(I958=0,-INT(J957-1),J957)</f>
      </c>
    </row>
    <row r="959" spans="9:10" ht="12.75">
      <c r="I959" s="28">
        <f>IF(A959=A958,1,0)</f>
        <v>1</v>
      </c>
      <c r="J959" s="28">
        <f>IF(I959=0,-INT(J958-1),J958)</f>
      </c>
    </row>
    <row r="960" spans="9:10" ht="12.75">
      <c r="I960" s="28">
        <f>IF(A960=A959,1,0)</f>
        <v>1</v>
      </c>
      <c r="J960" s="28">
        <f>IF(I960=0,-INT(J959-1),J959)</f>
      </c>
    </row>
    <row r="961" spans="9:10" ht="12.75">
      <c r="I961" s="28">
        <f>IF(A961=A960,1,0)</f>
        <v>1</v>
      </c>
      <c r="J961" s="28">
        <f>IF(I961=0,-INT(J960-1),J960)</f>
      </c>
    </row>
    <row r="962" spans="9:10" ht="12.75">
      <c r="I962" s="28">
        <f>IF(A962=A961,1,0)</f>
        <v>1</v>
      </c>
      <c r="J962" s="28">
        <f>IF(I962=0,-INT(J961-1),J961)</f>
      </c>
    </row>
    <row r="963" spans="9:10" ht="12.75">
      <c r="I963" s="28">
        <f>IF(A963=A962,1,0)</f>
        <v>1</v>
      </c>
      <c r="J963" s="28">
        <f>IF(I963=0,-INT(J962-1),J962)</f>
      </c>
    </row>
    <row r="964" spans="9:10" ht="12.75">
      <c r="I964" s="28">
        <f>IF(A964=A963,1,0)</f>
        <v>1</v>
      </c>
      <c r="J964" s="28">
        <f>IF(I964=0,-INT(J963-1),J963)</f>
      </c>
    </row>
    <row r="965" spans="9:10" ht="12.75">
      <c r="I965" s="28">
        <f>IF(A965=A964,1,0)</f>
        <v>1</v>
      </c>
      <c r="J965" s="28">
        <f>IF(I965=0,-INT(J964-1),J964)</f>
      </c>
    </row>
    <row r="966" spans="9:10" ht="12.75">
      <c r="I966" s="28">
        <f>IF(A966=A965,1,0)</f>
        <v>1</v>
      </c>
      <c r="J966" s="28">
        <f>IF(I966=0,-INT(J965-1),J965)</f>
      </c>
    </row>
    <row r="967" spans="9:10" ht="12.75">
      <c r="I967" s="28">
        <f>IF(A967=A966,1,0)</f>
        <v>1</v>
      </c>
      <c r="J967" s="28">
        <f>IF(I967=0,-INT(J966-1),J966)</f>
      </c>
    </row>
    <row r="968" spans="9:10" ht="12.75">
      <c r="I968" s="28">
        <f>IF(A968=A967,1,0)</f>
        <v>1</v>
      </c>
      <c r="J968" s="28">
        <f>IF(I968=0,-INT(J967-1),J967)</f>
      </c>
    </row>
    <row r="969" spans="9:10" ht="12.75">
      <c r="I969" s="28">
        <f>IF(A969=A968,1,0)</f>
        <v>1</v>
      </c>
      <c r="J969" s="28">
        <f>IF(I969=0,-INT(J968-1),J968)</f>
      </c>
    </row>
    <row r="970" spans="9:10" ht="12.75">
      <c r="I970" s="28">
        <f>IF(A970=A969,1,0)</f>
        <v>1</v>
      </c>
      <c r="J970" s="28">
        <f>IF(I970=0,-INT(J969-1),J969)</f>
      </c>
    </row>
    <row r="971" spans="9:10" ht="12.75">
      <c r="I971" s="28">
        <f>IF(A971=A970,1,0)</f>
        <v>1</v>
      </c>
      <c r="J971" s="28">
        <f>IF(I971=0,-INT(J970-1),J970)</f>
      </c>
    </row>
    <row r="972" spans="9:10" ht="12.75">
      <c r="I972" s="28">
        <f>IF(A972=A971,1,0)</f>
        <v>1</v>
      </c>
      <c r="J972" s="28">
        <f>IF(I972=0,-INT(J971-1),J971)</f>
      </c>
    </row>
    <row r="973" spans="9:10" ht="12.75">
      <c r="I973" s="28">
        <f>IF(A973=A972,1,0)</f>
        <v>1</v>
      </c>
      <c r="J973" s="28">
        <f>IF(I973=0,-INT(J972-1),J972)</f>
      </c>
    </row>
    <row r="974" spans="9:10" ht="12.75">
      <c r="I974" s="28">
        <f>IF(A974=A973,1,0)</f>
        <v>1</v>
      </c>
      <c r="J974" s="28">
        <f>IF(I974=0,-INT(J973-1),J973)</f>
      </c>
    </row>
    <row r="975" spans="9:10" ht="12.75">
      <c r="I975" s="28">
        <f>IF(A975=A974,1,0)</f>
        <v>1</v>
      </c>
      <c r="J975" s="28">
        <f>IF(I975=0,-INT(J974-1),J974)</f>
      </c>
    </row>
    <row r="976" spans="9:10" ht="12.75">
      <c r="I976" s="28">
        <f>IF(A976=A975,1,0)</f>
        <v>1</v>
      </c>
      <c r="J976" s="28">
        <f>IF(I976=0,-INT(J975-1),J975)</f>
      </c>
    </row>
    <row r="977" spans="9:10" ht="12.75">
      <c r="I977" s="28">
        <f>IF(A977=A976,1,0)</f>
        <v>1</v>
      </c>
      <c r="J977" s="28">
        <f>IF(I977=0,-INT(J976-1),J976)</f>
      </c>
    </row>
    <row r="978" spans="9:10" ht="12.75">
      <c r="I978" s="28">
        <f>IF(A978=A977,1,0)</f>
        <v>1</v>
      </c>
      <c r="J978" s="28">
        <f>IF(I978=0,-INT(J977-1),J977)</f>
      </c>
    </row>
    <row r="979" spans="9:10" ht="12.75">
      <c r="I979" s="28">
        <f>IF(A979=A978,1,0)</f>
        <v>1</v>
      </c>
      <c r="J979" s="28">
        <f>IF(I979=0,-INT(J978-1),J978)</f>
      </c>
    </row>
    <row r="980" spans="9:10" ht="12.75">
      <c r="I980" s="28">
        <f>IF(A980=A979,1,0)</f>
        <v>1</v>
      </c>
      <c r="J980" s="28">
        <f>IF(I980=0,-INT(J979-1),J979)</f>
      </c>
    </row>
    <row r="981" spans="9:10" ht="12.75">
      <c r="I981" s="28">
        <f>IF(A981=A980,1,0)</f>
        <v>1</v>
      </c>
      <c r="J981" s="28">
        <f>IF(I981=0,-INT(J980-1),J980)</f>
      </c>
    </row>
    <row r="982" spans="9:10" ht="12.75">
      <c r="I982" s="28">
        <f>IF(A982=A981,1,0)</f>
        <v>1</v>
      </c>
      <c r="J982" s="28">
        <f>IF(I982=0,-INT(J981-1),J981)</f>
      </c>
    </row>
    <row r="983" spans="9:10" ht="12.75">
      <c r="I983" s="28">
        <f>IF(A983=A982,1,0)</f>
        <v>1</v>
      </c>
      <c r="J983" s="28">
        <f>IF(I983=0,-INT(J982-1),J982)</f>
      </c>
    </row>
    <row r="984" spans="9:10" ht="12.75">
      <c r="I984" s="28">
        <f>IF(A984=A983,1,0)</f>
        <v>1</v>
      </c>
      <c r="J984" s="28">
        <f>IF(I984=0,-INT(J983-1),J983)</f>
      </c>
    </row>
    <row r="985" spans="9:10" ht="12.75">
      <c r="I985" s="28">
        <f>IF(A985=A984,1,0)</f>
        <v>1</v>
      </c>
      <c r="J985" s="28">
        <f>IF(I985=0,-INT(J984-1),J984)</f>
      </c>
    </row>
    <row r="986" spans="9:10" ht="12.75">
      <c r="I986" s="28">
        <f>IF(A986=A985,1,0)</f>
        <v>1</v>
      </c>
      <c r="J986" s="28">
        <f>IF(I986=0,-INT(J985-1),J985)</f>
      </c>
    </row>
    <row r="987" spans="9:10" ht="12.75">
      <c r="I987" s="28">
        <f>IF(A987=A986,1,0)</f>
        <v>1</v>
      </c>
      <c r="J987" s="28">
        <f>IF(I987=0,-INT(J986-1),J986)</f>
      </c>
    </row>
    <row r="988" spans="9:10" ht="12.75">
      <c r="I988" s="28">
        <f>IF(A988=A987,1,0)</f>
        <v>1</v>
      </c>
      <c r="J988" s="28">
        <f>IF(I988=0,-INT(J987-1),J987)</f>
      </c>
    </row>
    <row r="989" spans="9:10" ht="12.75">
      <c r="I989" s="28">
        <f>IF(A989=A988,1,0)</f>
        <v>1</v>
      </c>
      <c r="J989" s="28">
        <f>IF(I989=0,-INT(J988-1),J988)</f>
      </c>
    </row>
    <row r="990" spans="9:10" ht="12.75">
      <c r="I990" s="28">
        <f>IF(A990=A989,1,0)</f>
        <v>1</v>
      </c>
      <c r="J990" s="28">
        <f>IF(I990=0,-INT(J989-1),J989)</f>
      </c>
    </row>
    <row r="991" spans="9:10" ht="12.75">
      <c r="I991" s="28">
        <f>IF(A991=A990,1,0)</f>
        <v>1</v>
      </c>
      <c r="J991" s="28">
        <f>IF(I991=0,-INT(J990-1),J990)</f>
      </c>
    </row>
    <row r="992" spans="9:10" ht="12.75">
      <c r="I992" s="28">
        <f>IF(A992=A991,1,0)</f>
        <v>1</v>
      </c>
      <c r="J992" s="28">
        <f>IF(I992=0,-INT(J991-1),J991)</f>
      </c>
    </row>
    <row r="993" spans="9:10" ht="12.75">
      <c r="I993" s="28">
        <f>IF(A993=A992,1,0)</f>
        <v>1</v>
      </c>
      <c r="J993" s="28">
        <f>IF(I993=0,-INT(J992-1),J992)</f>
      </c>
    </row>
    <row r="994" spans="9:10" ht="12.75">
      <c r="I994" s="28">
        <f>IF(A994=A993,1,0)</f>
        <v>1</v>
      </c>
      <c r="J994" s="28">
        <f>IF(I994=0,-INT(J993-1),J993)</f>
      </c>
    </row>
    <row r="995" spans="9:10" ht="12.75">
      <c r="I995" s="28">
        <f>IF(A995=A994,1,0)</f>
        <v>1</v>
      </c>
      <c r="J995" s="28">
        <f>IF(I995=0,-INT(J994-1),J994)</f>
      </c>
    </row>
    <row r="996" spans="9:10" ht="12.75">
      <c r="I996" s="28">
        <f>IF(A996=A995,1,0)</f>
        <v>1</v>
      </c>
      <c r="J996" s="28">
        <f>IF(I996=0,-INT(J995-1),J995)</f>
      </c>
    </row>
    <row r="997" spans="9:10" ht="12.75">
      <c r="I997" s="28">
        <f>IF(A997=A996,1,0)</f>
        <v>1</v>
      </c>
      <c r="J997" s="28">
        <f>IF(I997=0,-INT(J996-1),J996)</f>
      </c>
    </row>
    <row r="998" spans="9:10" ht="12.75">
      <c r="I998" s="28">
        <f>IF(A998=A997,1,0)</f>
        <v>1</v>
      </c>
      <c r="J998" s="28">
        <f>IF(I998=0,-INT(J997-1),J997)</f>
      </c>
    </row>
    <row r="999" spans="9:10" ht="12.75">
      <c r="I999" s="28">
        <f>IF(A999=A998,1,0)</f>
        <v>1</v>
      </c>
      <c r="J999" s="28">
        <f>IF(I999=0,-INT(J998-1),J998)</f>
      </c>
    </row>
    <row r="1000" spans="9:10" ht="12.75">
      <c r="I1000" s="28">
        <f>IF(A1000=A999,1,0)</f>
        <v>1</v>
      </c>
      <c r="J1000" s="28">
        <f>IF(I1000=0,-INT(J999-1),J999)</f>
      </c>
    </row>
    <row r="1001" spans="9:10" ht="12.75">
      <c r="I1001" s="28">
        <f>IF(A1001=A1000,1,0)</f>
        <v>1</v>
      </c>
      <c r="J1001" s="28">
        <f>IF(I1001=0,-INT(J1000-1),J1000)</f>
      </c>
    </row>
    <row r="1002" spans="9:10" ht="12.75">
      <c r="I1002" s="28">
        <f>IF(A1002=A1001,1,0)</f>
        <v>1</v>
      </c>
      <c r="J1002" s="28">
        <f>IF(I1002=0,-INT(J1001-1),J1001)</f>
      </c>
    </row>
    <row r="1003" spans="9:10" ht="12.75">
      <c r="I1003" s="28">
        <f>IF(A1003=A1002,1,0)</f>
        <v>1</v>
      </c>
      <c r="J1003" s="28">
        <f>IF(I1003=0,-INT(J1002-1),J1002)</f>
      </c>
    </row>
    <row r="1004" spans="9:10" ht="12.75">
      <c r="I1004" s="28">
        <f>IF(A1004=A1003,1,0)</f>
        <v>1</v>
      </c>
      <c r="J1004" s="28">
        <f>IF(I1004=0,-INT(J1003-1),J1003)</f>
      </c>
    </row>
    <row r="1005" spans="9:10" ht="12.75">
      <c r="I1005" s="28">
        <f>IF(A1005=A1004,1,0)</f>
        <v>1</v>
      </c>
      <c r="J1005" s="28">
        <f>IF(I1005=0,-INT(J1004-1),J1004)</f>
      </c>
    </row>
    <row r="1006" spans="9:10" ht="12.75">
      <c r="I1006" s="28">
        <f>IF(A1006=A1005,1,0)</f>
        <v>1</v>
      </c>
      <c r="J1006" s="28">
        <f>IF(I1006=0,-INT(J1005-1),J1005)</f>
      </c>
    </row>
    <row r="1007" spans="9:10" ht="12.75">
      <c r="I1007" s="28">
        <f>IF(A1007=A1006,1,0)</f>
        <v>1</v>
      </c>
      <c r="J1007" s="28">
        <f>IF(I1007=0,-INT(J1006-1),J1006)</f>
      </c>
    </row>
    <row r="1008" spans="9:10" ht="12.75">
      <c r="I1008" s="28">
        <f>IF(A1008=A1007,1,0)</f>
        <v>1</v>
      </c>
      <c r="J1008" s="28">
        <f>IF(I1008=0,-INT(J1007-1),J1007)</f>
      </c>
    </row>
    <row r="1009" spans="9:10" ht="12.75">
      <c r="I1009" s="28">
        <f>IF(A1009=A1008,1,0)</f>
        <v>1</v>
      </c>
      <c r="J1009" s="28">
        <f>IF(I1009=0,-INT(J1008-1),J1008)</f>
      </c>
    </row>
    <row r="1010" spans="9:10" ht="12.75">
      <c r="I1010" s="28">
        <f>IF(A1010=A1009,1,0)</f>
        <v>1</v>
      </c>
      <c r="J1010" s="28">
        <f>IF(I1010=0,-INT(J1009-1),J1009)</f>
      </c>
    </row>
    <row r="1011" spans="9:10" ht="12.75">
      <c r="I1011" s="28">
        <f>IF(A1011=A1010,1,0)</f>
        <v>1</v>
      </c>
      <c r="J1011" s="28">
        <f>IF(I1011=0,-INT(J1010-1),J1010)</f>
      </c>
    </row>
    <row r="1012" spans="9:10" ht="12.75">
      <c r="I1012" s="28">
        <f>IF(A1012=A1011,1,0)</f>
        <v>1</v>
      </c>
      <c r="J1012" s="28">
        <f>IF(I1012=0,-INT(J1011-1),J1011)</f>
      </c>
    </row>
    <row r="1013" spans="9:10" ht="12.75">
      <c r="I1013" s="28">
        <f>IF(A1013=A1012,1,0)</f>
        <v>1</v>
      </c>
      <c r="J1013" s="28">
        <f>IF(I1013=0,-INT(J1012-1),J1012)</f>
      </c>
    </row>
    <row r="1014" spans="9:10" ht="12.75">
      <c r="I1014" s="28">
        <f>IF(A1014=A1013,1,0)</f>
        <v>1</v>
      </c>
      <c r="J1014" s="28">
        <f>IF(I1014=0,-INT(J1013-1),J1013)</f>
      </c>
    </row>
    <row r="1015" spans="9:10" ht="12.75">
      <c r="I1015" s="28">
        <f>IF(A1015=A1014,1,0)</f>
        <v>1</v>
      </c>
      <c r="J1015" s="28">
        <f>IF(I1015=0,-INT(J1014-1),J1014)</f>
      </c>
    </row>
    <row r="1016" spans="9:10" ht="12.75">
      <c r="I1016" s="28">
        <f>IF(A1016=A1015,1,0)</f>
        <v>1</v>
      </c>
      <c r="J1016" s="28">
        <f>IF(I1016=0,-INT(J1015-1),J1015)</f>
      </c>
    </row>
    <row r="1017" spans="9:10" ht="12.75">
      <c r="I1017" s="28">
        <f>IF(A1017=A1016,1,0)</f>
        <v>1</v>
      </c>
      <c r="J1017" s="28">
        <f>IF(I1017=0,-INT(J1016-1),J1016)</f>
      </c>
    </row>
    <row r="1018" spans="9:10" ht="12.75">
      <c r="I1018" s="28">
        <f>IF(A1018=A1017,1,0)</f>
        <v>1</v>
      </c>
      <c r="J1018" s="28">
        <f>IF(I1018=0,-INT(J1017-1),J1017)</f>
      </c>
    </row>
    <row r="1019" spans="9:10" ht="12.75">
      <c r="I1019" s="28">
        <f>IF(A1019=A1018,1,0)</f>
        <v>1</v>
      </c>
      <c r="J1019" s="28">
        <f>IF(I1019=0,-INT(J1018-1),J1018)</f>
      </c>
    </row>
    <row r="1020" spans="9:10" ht="12.75">
      <c r="I1020" s="28">
        <f>IF(A1020=A1019,1,0)</f>
        <v>1</v>
      </c>
      <c r="J1020" s="28">
        <f>IF(I1020=0,-INT(J1019-1),J1019)</f>
      </c>
    </row>
    <row r="1021" spans="9:10" ht="12.75">
      <c r="I1021" s="28">
        <f>IF(A1021=A1020,1,0)</f>
        <v>1</v>
      </c>
      <c r="J1021" s="28">
        <f>IF(I1021=0,-INT(J1020-1),J1020)</f>
      </c>
    </row>
    <row r="1022" spans="9:10" ht="12.75">
      <c r="I1022" s="28">
        <f>IF(A1022=A1021,1,0)</f>
        <v>1</v>
      </c>
      <c r="J1022" s="28">
        <f>IF(I1022=0,-INT(J1021-1),J1021)</f>
      </c>
    </row>
    <row r="1023" spans="9:10" ht="12.75">
      <c r="I1023" s="28">
        <f>IF(A1023=A1022,1,0)</f>
        <v>1</v>
      </c>
      <c r="J1023" s="28">
        <f>IF(I1023=0,-INT(J1022-1),J1022)</f>
      </c>
    </row>
    <row r="1024" spans="9:10" ht="12.75">
      <c r="I1024" s="28">
        <f>IF(A1024=A1023,1,0)</f>
        <v>1</v>
      </c>
      <c r="J1024" s="28">
        <f>IF(I1024=0,-INT(J1023-1),J1023)</f>
      </c>
    </row>
    <row r="1025" spans="9:10" ht="12.75">
      <c r="I1025" s="28">
        <f>IF(A1025=A1024,1,0)</f>
        <v>1</v>
      </c>
      <c r="J1025" s="28">
        <f>IF(I1025=0,-INT(J1024-1),J1024)</f>
      </c>
    </row>
    <row r="1026" spans="9:10" ht="12.75">
      <c r="I1026" s="28">
        <f>IF(A1026=A1025,1,0)</f>
        <v>1</v>
      </c>
      <c r="J1026" s="28">
        <f>IF(I1026=0,-INT(J1025-1),J1025)</f>
      </c>
    </row>
    <row r="1027" spans="9:10" ht="12.75">
      <c r="I1027" s="28">
        <f>IF(A1027=A1026,1,0)</f>
        <v>1</v>
      </c>
      <c r="J1027" s="28">
        <f>IF(I1027=0,-INT(J1026-1),J1026)</f>
      </c>
    </row>
    <row r="1028" spans="9:10" ht="12.75">
      <c r="I1028" s="28">
        <f>IF(A1028=A1027,1,0)</f>
        <v>1</v>
      </c>
      <c r="J1028" s="28">
        <f>IF(I1028=0,-INT(J1027-1),J1027)</f>
      </c>
    </row>
    <row r="1029" spans="9:10" ht="12.75">
      <c r="I1029" s="28">
        <f>IF(A1029=A1028,1,0)</f>
        <v>1</v>
      </c>
      <c r="J1029" s="28">
        <f>IF(I1029=0,-INT(J1028-1),J1028)</f>
      </c>
    </row>
    <row r="1030" spans="9:10" ht="12.75">
      <c r="I1030" s="28">
        <f>IF(A1030=A1029,1,0)</f>
        <v>1</v>
      </c>
      <c r="J1030" s="28">
        <f>IF(I1030=0,-INT(J1029-1),J1029)</f>
      </c>
    </row>
    <row r="1031" spans="9:10" ht="12.75">
      <c r="I1031" s="28">
        <f>IF(A1031=A1030,1,0)</f>
        <v>1</v>
      </c>
      <c r="J1031" s="28">
        <f>IF(I1031=0,-INT(J1030-1),J1030)</f>
      </c>
    </row>
    <row r="1032" spans="9:10" ht="12.75">
      <c r="I1032" s="28">
        <f>IF(A1032=A1031,1,0)</f>
        <v>1</v>
      </c>
      <c r="J1032" s="28">
        <f>IF(I1032=0,-INT(J1031-1),J1031)</f>
      </c>
    </row>
    <row r="1033" spans="9:10" ht="12.75">
      <c r="I1033" s="28">
        <f>IF(A1033=A1032,1,0)</f>
        <v>1</v>
      </c>
      <c r="J1033" s="28">
        <f>IF(I1033=0,-INT(J1032-1),J1032)</f>
      </c>
    </row>
    <row r="1034" spans="9:10" ht="12.75">
      <c r="I1034" s="28">
        <f>IF(A1034=A1033,1,0)</f>
        <v>1</v>
      </c>
      <c r="J1034" s="28">
        <f>IF(I1034=0,-INT(J1033-1),J1033)</f>
      </c>
    </row>
    <row r="1035" spans="9:10" ht="12.75">
      <c r="I1035" s="28">
        <f>IF(A1035=A1034,1,0)</f>
        <v>1</v>
      </c>
      <c r="J1035" s="28">
        <f>IF(I1035=0,-INT(J1034-1),J1034)</f>
      </c>
    </row>
    <row r="1036" spans="9:10" ht="12.75">
      <c r="I1036" s="28">
        <f>IF(A1036=A1035,1,0)</f>
        <v>1</v>
      </c>
      <c r="J1036" s="28">
        <f>IF(I1036=0,-INT(J1035-1),J1035)</f>
      </c>
    </row>
    <row r="1037" spans="9:10" ht="12.75">
      <c r="I1037" s="28">
        <f>IF(A1037=A1036,1,0)</f>
        <v>1</v>
      </c>
      <c r="J1037" s="28">
        <f>IF(I1037=0,-INT(J1036-1),J1036)</f>
      </c>
    </row>
    <row r="1038" spans="9:10" ht="12.75">
      <c r="I1038" s="28">
        <f>IF(A1038=A1037,1,0)</f>
        <v>1</v>
      </c>
      <c r="J1038" s="28">
        <f>IF(I1038=0,-INT(J1037-1),J1037)</f>
      </c>
    </row>
    <row r="1039" spans="9:10" ht="12.75">
      <c r="I1039" s="28">
        <f>IF(A1039=A1038,1,0)</f>
        <v>1</v>
      </c>
      <c r="J1039" s="28">
        <f>IF(I1039=0,-INT(J1038-1),J1038)</f>
      </c>
    </row>
    <row r="1040" spans="9:10" ht="12.75">
      <c r="I1040" s="28">
        <f>IF(A1040=A1039,1,0)</f>
        <v>1</v>
      </c>
      <c r="J1040" s="28">
        <f>IF(I1040=0,-INT(J1039-1),J1039)</f>
      </c>
    </row>
    <row r="1041" spans="9:10" ht="12.75">
      <c r="I1041" s="28">
        <f>IF(A1041=A1040,1,0)</f>
        <v>1</v>
      </c>
      <c r="J1041" s="28">
        <f>IF(I1041=0,-INT(J1040-1),J1040)</f>
      </c>
    </row>
    <row r="1042" spans="9:10" ht="12.75">
      <c r="I1042" s="28">
        <f>IF(A1042=A1041,1,0)</f>
        <v>1</v>
      </c>
      <c r="J1042" s="28">
        <f>IF(I1042=0,-INT(J1041-1),J1041)</f>
      </c>
    </row>
    <row r="1043" spans="9:10" ht="12.75">
      <c r="I1043" s="28">
        <f>IF(A1043=A1042,1,0)</f>
        <v>1</v>
      </c>
      <c r="J1043" s="28">
        <f>IF(I1043=0,-INT(J1042-1),J1042)</f>
      </c>
    </row>
    <row r="1044" spans="9:10" ht="12.75">
      <c r="I1044" s="28">
        <f>IF(A1044=A1043,1,0)</f>
        <v>1</v>
      </c>
      <c r="J1044" s="28">
        <f>IF(I1044=0,-INT(J1043-1),J1043)</f>
      </c>
    </row>
    <row r="1045" spans="9:10" ht="12.75">
      <c r="I1045" s="28">
        <f>IF(A1045=A1044,1,0)</f>
        <v>1</v>
      </c>
      <c r="J1045" s="28">
        <f>IF(I1045=0,-INT(J1044-1),J1044)</f>
      </c>
    </row>
    <row r="1046" spans="9:10" ht="12.75">
      <c r="I1046" s="28">
        <f>IF(A1046=A1045,1,0)</f>
        <v>1</v>
      </c>
      <c r="J1046" s="28">
        <f>IF(I1046=0,-INT(J1045-1),J1045)</f>
      </c>
    </row>
    <row r="1047" spans="9:10" ht="12.75">
      <c r="I1047" s="28">
        <f>IF(A1047=A1046,1,0)</f>
        <v>1</v>
      </c>
      <c r="J1047" s="28">
        <f>IF(I1047=0,-INT(J1046-1),J1046)</f>
      </c>
    </row>
    <row r="1048" spans="9:10" ht="12.75">
      <c r="I1048" s="28">
        <f>IF(A1048=A1047,1,0)</f>
        <v>1</v>
      </c>
      <c r="J1048" s="28">
        <f>IF(I1048=0,-INT(J1047-1),J1047)</f>
      </c>
    </row>
    <row r="1049" spans="9:10" ht="12.75">
      <c r="I1049" s="28">
        <f>IF(A1049=A1048,1,0)</f>
        <v>1</v>
      </c>
      <c r="J1049" s="28">
        <f>IF(I1049=0,-INT(J1048-1),J1048)</f>
      </c>
    </row>
    <row r="1050" spans="9:10" ht="12.75">
      <c r="I1050" s="28">
        <f>IF(A1050=A1049,1,0)</f>
        <v>1</v>
      </c>
      <c r="J1050" s="28">
        <f>IF(I1050=0,-INT(J1049-1),J1049)</f>
      </c>
    </row>
    <row r="1051" spans="9:10" ht="12.75">
      <c r="I1051" s="28">
        <f>IF(A1051=A1050,1,0)</f>
        <v>1</v>
      </c>
      <c r="J1051" s="28">
        <f>IF(I1051=0,-INT(J1050-1),J1050)</f>
      </c>
    </row>
    <row r="1052" spans="9:10" ht="12.75">
      <c r="I1052" s="28">
        <f>IF(A1052=A1051,1,0)</f>
        <v>1</v>
      </c>
      <c r="J1052" s="28">
        <f>IF(I1052=0,-INT(J1051-1),J1051)</f>
      </c>
    </row>
    <row r="1053" spans="9:10" ht="12.75">
      <c r="I1053" s="28">
        <f>IF(A1053=A1052,1,0)</f>
        <v>1</v>
      </c>
      <c r="J1053" s="28">
        <f>IF(I1053=0,-INT(J1052-1),J1052)</f>
      </c>
    </row>
    <row r="1054" spans="9:10" ht="12.75">
      <c r="I1054" s="28">
        <f>IF(A1054=A1053,1,0)</f>
        <v>1</v>
      </c>
      <c r="J1054" s="28">
        <f>IF(I1054=0,-INT(J1053-1),J1053)</f>
      </c>
    </row>
    <row r="1055" spans="9:10" ht="12.75">
      <c r="I1055" s="28">
        <f>IF(A1055=A1054,1,0)</f>
        <v>1</v>
      </c>
      <c r="J1055" s="28">
        <f>IF(I1055=0,-INT(J1054-1),J1054)</f>
      </c>
    </row>
    <row r="1056" spans="9:10" ht="12.75">
      <c r="I1056" s="28">
        <f>IF(A1056=A1055,1,0)</f>
        <v>1</v>
      </c>
      <c r="J1056" s="28">
        <f>IF(I1056=0,-INT(J1055-1),J1055)</f>
      </c>
    </row>
    <row r="1057" spans="9:10" ht="12.75">
      <c r="I1057" s="28">
        <f>IF(A1057=A1056,1,0)</f>
        <v>1</v>
      </c>
      <c r="J1057" s="28">
        <f>IF(I1057=0,-INT(J1056-1),J1056)</f>
      </c>
    </row>
    <row r="1058" spans="9:10" ht="12.75">
      <c r="I1058" s="28">
        <f>IF(A1058=A1057,1,0)</f>
        <v>1</v>
      </c>
      <c r="J1058" s="28">
        <f>IF(I1058=0,-INT(J1057-1),J1057)</f>
      </c>
    </row>
    <row r="1059" spans="9:10" ht="12.75">
      <c r="I1059" s="28">
        <f>IF(A1059=A1058,1,0)</f>
        <v>1</v>
      </c>
      <c r="J1059" s="28">
        <f>IF(I1059=0,-INT(J1058-1),J1058)</f>
      </c>
    </row>
    <row r="1060" spans="9:10" ht="12.75">
      <c r="I1060" s="28">
        <f>IF(A1060=A1059,1,0)</f>
        <v>1</v>
      </c>
      <c r="J1060" s="28">
        <f>IF(I1060=0,-INT(J1059-1),J1059)</f>
      </c>
    </row>
    <row r="1061" spans="9:10" ht="12.75">
      <c r="I1061" s="28">
        <f>IF(A1061=A1060,1,0)</f>
        <v>1</v>
      </c>
      <c r="J1061" s="28">
        <f>IF(I1061=0,-INT(J1060-1),J1060)</f>
      </c>
    </row>
    <row r="1062" spans="9:10" ht="12.75">
      <c r="I1062" s="28">
        <f>IF(A1062=A1061,1,0)</f>
        <v>1</v>
      </c>
      <c r="J1062" s="28">
        <f>IF(I1062=0,-INT(J1061-1),J1061)</f>
      </c>
    </row>
    <row r="1063" spans="9:10" ht="12.75">
      <c r="I1063" s="28">
        <f>IF(A1063=A1062,1,0)</f>
        <v>1</v>
      </c>
      <c r="J1063" s="28">
        <f>IF(I1063=0,-INT(J1062-1),J1062)</f>
      </c>
    </row>
    <row r="1064" spans="9:10" ht="12.75">
      <c r="I1064" s="28">
        <f>IF(A1064=A1063,1,0)</f>
        <v>1</v>
      </c>
      <c r="J1064" s="28">
        <f>IF(I1064=0,-INT(J1063-1),J1063)</f>
      </c>
    </row>
    <row r="1065" spans="9:10" ht="12.75">
      <c r="I1065" s="28">
        <f>IF(A1065=A1064,1,0)</f>
        <v>1</v>
      </c>
      <c r="J1065" s="28">
        <f>IF(I1065=0,-INT(J1064-1),J1064)</f>
      </c>
    </row>
    <row r="1066" spans="9:10" ht="12.75">
      <c r="I1066" s="28">
        <f>IF(A1066=A1065,1,0)</f>
        <v>1</v>
      </c>
      <c r="J1066" s="28">
        <f>IF(I1066=0,-INT(J1065-1),J1065)</f>
      </c>
    </row>
    <row r="1067" spans="9:10" ht="12.75">
      <c r="I1067" s="28">
        <f>IF(A1067=A1066,1,0)</f>
        <v>1</v>
      </c>
      <c r="J1067" s="28">
        <f>IF(I1067=0,-INT(J1066-1),J1066)</f>
      </c>
    </row>
    <row r="1068" spans="9:10" ht="12.75">
      <c r="I1068" s="28">
        <f>IF(A1068=A1067,1,0)</f>
        <v>1</v>
      </c>
      <c r="J1068" s="28">
        <f>IF(I1068=0,-INT(J1067-1),J1067)</f>
      </c>
    </row>
    <row r="1069" spans="9:10" ht="12.75">
      <c r="I1069" s="28">
        <f>IF(A1069=A1068,1,0)</f>
        <v>1</v>
      </c>
      <c r="J1069" s="28">
        <f>IF(I1069=0,-INT(J1068-1),J1068)</f>
      </c>
    </row>
    <row r="1070" spans="9:10" ht="12.75">
      <c r="I1070" s="28">
        <f>IF(A1070=A1069,1,0)</f>
        <v>1</v>
      </c>
      <c r="J1070" s="28">
        <f>IF(I1070=0,-INT(J1069-1),J1069)</f>
      </c>
    </row>
    <row r="1071" spans="9:10" ht="12.75">
      <c r="I1071" s="28">
        <f>IF(A1071=A1070,1,0)</f>
        <v>1</v>
      </c>
      <c r="J1071" s="28">
        <f>IF(I1071=0,-INT(J1070-1),J1070)</f>
      </c>
    </row>
    <row r="1072" spans="9:10" ht="12.75">
      <c r="I1072" s="28">
        <f>IF(A1072=A1071,1,0)</f>
        <v>1</v>
      </c>
      <c r="J1072" s="28">
        <f>IF(I1072=0,-INT(J1071-1),J1071)</f>
      </c>
    </row>
    <row r="1073" spans="9:10" ht="12.75">
      <c r="I1073" s="28">
        <f>IF(A1073=A1072,1,0)</f>
        <v>1</v>
      </c>
      <c r="J1073" s="28">
        <f>IF(I1073=0,-INT(J1072-1),J1072)</f>
      </c>
    </row>
    <row r="1074" spans="9:10" ht="12.75">
      <c r="I1074" s="28">
        <f>IF(A1074=A1073,1,0)</f>
        <v>1</v>
      </c>
      <c r="J1074" s="28">
        <f>IF(I1074=0,-INT(J1073-1),J1073)</f>
      </c>
    </row>
    <row r="1075" spans="9:10" ht="12.75">
      <c r="I1075" s="28">
        <f>IF(A1075=A1074,1,0)</f>
        <v>1</v>
      </c>
      <c r="J1075" s="28">
        <f>IF(I1075=0,-INT(J1074-1),J1074)</f>
      </c>
    </row>
    <row r="1076" spans="9:10" ht="12.75">
      <c r="I1076" s="28">
        <f>IF(A1076=A1075,1,0)</f>
        <v>1</v>
      </c>
      <c r="J1076" s="28">
        <f>IF(I1076=0,-INT(J1075-1),J1075)</f>
      </c>
    </row>
    <row r="1077" spans="9:10" ht="12.75">
      <c r="I1077" s="28">
        <f>IF(A1077=A1076,1,0)</f>
        <v>1</v>
      </c>
      <c r="J1077" s="28">
        <f>IF(I1077=0,-INT(J1076-1),J1076)</f>
      </c>
    </row>
    <row r="1078" spans="9:10" ht="12.75">
      <c r="I1078" s="28">
        <f>IF(A1078=A1077,1,0)</f>
        <v>1</v>
      </c>
      <c r="J1078" s="28">
        <f>IF(I1078=0,-INT(J1077-1),J1077)</f>
      </c>
    </row>
    <row r="1079" spans="9:10" ht="12.75">
      <c r="I1079" s="28">
        <f>IF(A1079=A1078,1,0)</f>
        <v>1</v>
      </c>
      <c r="J1079" s="28">
        <f>IF(I1079=0,-INT(J1078-1),J1078)</f>
      </c>
    </row>
    <row r="1080" spans="9:10" ht="12.75">
      <c r="I1080" s="28">
        <f>IF(A1080=A1079,1,0)</f>
        <v>1</v>
      </c>
      <c r="J1080" s="28">
        <f>IF(I1080=0,-INT(J1079-1),J1079)</f>
      </c>
    </row>
    <row r="1081" spans="9:10" ht="12.75">
      <c r="I1081" s="28">
        <f>IF(A1081=A1080,1,0)</f>
        <v>1</v>
      </c>
      <c r="J1081" s="28">
        <f>IF(I1081=0,-INT(J1080-1),J1080)</f>
      </c>
    </row>
    <row r="1082" spans="9:10" ht="12.75">
      <c r="I1082" s="28">
        <f>IF(A1082=A1081,1,0)</f>
        <v>1</v>
      </c>
      <c r="J1082" s="28">
        <f>IF(I1082=0,-INT(J1081-1),J1081)</f>
      </c>
    </row>
    <row r="1083" spans="9:10" ht="12.75">
      <c r="I1083" s="28">
        <f>IF(A1083=A1082,1,0)</f>
        <v>1</v>
      </c>
      <c r="J1083" s="28">
        <f>IF(I1083=0,-INT(J1082-1),J1082)</f>
      </c>
    </row>
    <row r="1084" spans="9:10" ht="12.75">
      <c r="I1084" s="28">
        <f>IF(A1084=A1083,1,0)</f>
        <v>1</v>
      </c>
      <c r="J1084" s="28">
        <f>IF(I1084=0,-INT(J1083-1),J1083)</f>
      </c>
    </row>
    <row r="1085" spans="9:10" ht="12.75">
      <c r="I1085" s="28">
        <f>IF(A1085=A1084,1,0)</f>
        <v>1</v>
      </c>
      <c r="J1085" s="28">
        <f>IF(I1085=0,-INT(J1084-1),J1084)</f>
      </c>
    </row>
    <row r="1086" spans="9:10" ht="12.75">
      <c r="I1086" s="28">
        <f>IF(A1086=A1085,1,0)</f>
        <v>1</v>
      </c>
      <c r="J1086" s="28">
        <f>IF(I1086=0,-INT(J1085-1),J1085)</f>
      </c>
    </row>
    <row r="1087" spans="9:10" ht="12.75">
      <c r="I1087" s="28">
        <f>IF(A1087=A1086,1,0)</f>
        <v>1</v>
      </c>
      <c r="J1087" s="28">
        <f>IF(I1087=0,-INT(J1086-1),J1086)</f>
      </c>
    </row>
    <row r="1088" spans="9:10" ht="12.75">
      <c r="I1088" s="28">
        <f>IF(A1088=A1087,1,0)</f>
        <v>1</v>
      </c>
      <c r="J1088" s="28">
        <f>IF(I1088=0,-INT(J1087-1),J1087)</f>
      </c>
    </row>
    <row r="1089" spans="9:10" ht="12.75">
      <c r="I1089" s="28">
        <f>IF(A1089=A1088,1,0)</f>
        <v>1</v>
      </c>
      <c r="J1089" s="28">
        <f>IF(I1089=0,-INT(J1088-1),J1088)</f>
      </c>
    </row>
    <row r="1090" spans="9:10" ht="12.75">
      <c r="I1090" s="28">
        <f>IF(A1090=A1089,1,0)</f>
        <v>1</v>
      </c>
      <c r="J1090" s="28">
        <f>IF(I1090=0,-INT(J1089-1),J1089)</f>
      </c>
    </row>
    <row r="1091" spans="9:10" ht="12.75">
      <c r="I1091" s="28">
        <f>IF(A1091=A1090,1,0)</f>
        <v>1</v>
      </c>
      <c r="J1091" s="28">
        <f>IF(I1091=0,-INT(J1090-1),J1090)</f>
      </c>
    </row>
    <row r="1092" spans="9:10" ht="12.75">
      <c r="I1092" s="28">
        <f>IF(A1092=A1091,1,0)</f>
        <v>1</v>
      </c>
      <c r="J1092" s="28">
        <f>IF(I1092=0,-INT(J1091-1),J1091)</f>
      </c>
    </row>
    <row r="1093" spans="9:10" ht="12.75">
      <c r="I1093" s="28">
        <f>IF(A1093=A1092,1,0)</f>
        <v>1</v>
      </c>
      <c r="J1093" s="28">
        <f>IF(I1093=0,-INT(J1092-1),J1092)</f>
      </c>
    </row>
    <row r="1094" spans="9:10" ht="12.75">
      <c r="I1094" s="28">
        <f>IF(A1094=A1093,1,0)</f>
        <v>1</v>
      </c>
      <c r="J1094" s="28">
        <f>IF(I1094=0,-INT(J1093-1),J1093)</f>
      </c>
    </row>
    <row r="1095" spans="9:10" ht="12.75">
      <c r="I1095" s="28">
        <f>IF(A1095=A1094,1,0)</f>
        <v>1</v>
      </c>
      <c r="J1095" s="28">
        <f>IF(I1095=0,-INT(J1094-1),J1094)</f>
      </c>
    </row>
    <row r="1096" spans="9:10" ht="12.75">
      <c r="I1096" s="28">
        <f>IF(A1096=A1095,1,0)</f>
        <v>1</v>
      </c>
      <c r="J1096" s="28">
        <f>IF(I1096=0,-INT(J1095-1),J1095)</f>
      </c>
    </row>
    <row r="1097" spans="9:10" ht="12.75">
      <c r="I1097" s="28">
        <f>IF(A1097=A1096,1,0)</f>
        <v>1</v>
      </c>
      <c r="J1097" s="28">
        <f>IF(I1097=0,-INT(J1096-1),J1096)</f>
      </c>
    </row>
    <row r="1098" spans="9:10" ht="12.75">
      <c r="I1098" s="28">
        <f>IF(A1098=A1097,1,0)</f>
        <v>1</v>
      </c>
      <c r="J1098" s="28">
        <f>IF(I1098=0,-INT(J1097-1),J1097)</f>
      </c>
    </row>
    <row r="1099" spans="9:10" ht="12.75">
      <c r="I1099" s="28">
        <f>IF(A1099=A1098,1,0)</f>
        <v>1</v>
      </c>
      <c r="J1099" s="28">
        <f>IF(I1099=0,-INT(J1098-1),J1098)</f>
      </c>
    </row>
    <row r="1100" spans="9:10" ht="12.75">
      <c r="I1100" s="28">
        <f>IF(A1100=A1099,1,0)</f>
        <v>1</v>
      </c>
      <c r="J1100" s="28">
        <f>IF(I1100=0,-INT(J1099-1),J1099)</f>
      </c>
    </row>
    <row r="1101" spans="9:10" ht="12.75">
      <c r="I1101" s="28">
        <f>IF(A1101=A1100,1,0)</f>
        <v>1</v>
      </c>
      <c r="J1101" s="28">
        <f>IF(I1101=0,-INT(J1100-1),J1100)</f>
      </c>
    </row>
    <row r="1102" spans="9:10" ht="12.75">
      <c r="I1102" s="28">
        <f>IF(A1102=A1101,1,0)</f>
        <v>1</v>
      </c>
      <c r="J1102" s="28">
        <f>IF(I1102=0,-INT(J1101-1),J1101)</f>
      </c>
    </row>
    <row r="1103" spans="9:10" ht="12.75">
      <c r="I1103" s="28">
        <f>IF(A1103=A1102,1,0)</f>
        <v>1</v>
      </c>
      <c r="J1103" s="28">
        <f>IF(I1103=0,-INT(J1102-1),J1102)</f>
      </c>
    </row>
    <row r="1104" spans="9:10" ht="12.75">
      <c r="I1104" s="28">
        <f>IF(A1104=A1103,1,0)</f>
        <v>1</v>
      </c>
      <c r="J1104" s="28">
        <f>IF(I1104=0,-INT(J1103-1),J1103)</f>
      </c>
    </row>
    <row r="1105" spans="9:10" ht="12.75">
      <c r="I1105" s="28">
        <f>IF(A1105=A1104,1,0)</f>
        <v>1</v>
      </c>
      <c r="J1105" s="28">
        <f>IF(I1105=0,-INT(J1104-1),J1104)</f>
      </c>
    </row>
    <row r="1106" spans="9:10" ht="12.75">
      <c r="I1106" s="28">
        <f>IF(A1106=A1105,1,0)</f>
        <v>1</v>
      </c>
      <c r="J1106" s="28">
        <f>IF(I1106=0,-INT(J1105-1),J1105)</f>
      </c>
    </row>
    <row r="1107" spans="9:10" ht="12.75">
      <c r="I1107" s="28">
        <f>IF(A1107=A1106,1,0)</f>
        <v>1</v>
      </c>
      <c r="J1107" s="28">
        <f>IF(I1107=0,-INT(J1106-1),J1106)</f>
      </c>
    </row>
    <row r="1108" spans="9:10" ht="12.75">
      <c r="I1108" s="28">
        <f>IF(A1108=A1107,1,0)</f>
        <v>1</v>
      </c>
      <c r="J1108" s="28">
        <f>IF(I1108=0,-INT(J1107-1),J1107)</f>
      </c>
    </row>
    <row r="1109" spans="9:10" ht="12.75">
      <c r="I1109" s="28">
        <f>IF(A1109=A1108,1,0)</f>
        <v>1</v>
      </c>
      <c r="J1109" s="28">
        <f>IF(I1109=0,-INT(J1108-1),J1108)</f>
      </c>
    </row>
    <row r="1110" spans="9:10" ht="12.75">
      <c r="I1110" s="28">
        <f>IF(A1110=A1109,1,0)</f>
        <v>1</v>
      </c>
      <c r="J1110" s="28">
        <f>IF(I1110=0,-INT(J1109-1),J1109)</f>
      </c>
    </row>
    <row r="1111" spans="9:10" ht="12.75">
      <c r="I1111" s="28">
        <f>IF(A1111=A1110,1,0)</f>
        <v>1</v>
      </c>
      <c r="J1111" s="28">
        <f>IF(I1111=0,-INT(J1110-1),J1110)</f>
      </c>
    </row>
    <row r="1112" spans="9:10" ht="12.75">
      <c r="I1112" s="28">
        <f>IF(A1112=A1111,1,0)</f>
        <v>1</v>
      </c>
      <c r="J1112" s="28">
        <f>IF(I1112=0,-INT(J1111-1),J1111)</f>
      </c>
    </row>
    <row r="1113" spans="9:10" ht="12.75">
      <c r="I1113" s="28">
        <f>IF(A1113=A1112,1,0)</f>
        <v>1</v>
      </c>
      <c r="J1113" s="28">
        <f>IF(I1113=0,-INT(J1112-1),J1112)</f>
      </c>
    </row>
  </sheetData>
  <conditionalFormatting sqref="A2:E65536 G2:J65536">
    <cfRule type="expression" priority="1" dxfId="0" stopIfTrue="1">
      <formula>$J2=0</formula>
    </cfRule>
    <cfRule type="expression" priority="2" dxfId="1" stopIfTrue="1">
      <formula>$J2&lt;&gt;0</formula>
    </cfRule>
  </conditionalFormatting>
  <conditionalFormatting sqref="F2:F65536">
    <cfRule type="expression" priority="3" dxfId="2" stopIfTrue="1">
      <formula>$J2=0</formula>
    </cfRule>
    <cfRule type="expression" priority="4" dxfId="3" stopIfTrue="1">
      <formula>$J2&lt;&gt;0</formula>
    </cfRule>
  </conditionalFormatting>
  <printOptions/>
  <pageMargins left="0.3958333333333333" right="0.3715277777777778" top="0.3763888888888889" bottom="0.29583333333333334" header="0.5118055555555555" footer="0.5118055555555555"/>
  <pageSetup horizontalDpi="300" verticalDpi="3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3" sqref="B13"/>
    </sheetView>
  </sheetViews>
  <sheetFormatPr defaultColWidth="9.140625" defaultRowHeight="12.75"/>
  <cols>
    <col min="1" max="1" width="9.140625" style="36" customWidth="1"/>
    <col min="2" max="2" width="109.57421875" style="37" customWidth="1"/>
    <col min="3" max="3" width="27.7109375" style="37" customWidth="1"/>
    <col min="4" max="4" width="23.7109375" style="37" customWidth="1"/>
    <col min="5" max="16384" width="9.140625" style="37" customWidth="1"/>
  </cols>
  <sheetData>
    <row r="1" spans="1:2" ht="12.75">
      <c r="A1" s="38">
        <v>1</v>
      </c>
      <c r="B1" s="39" t="s">
        <v>815</v>
      </c>
    </row>
    <row r="2" spans="1:2" ht="12.75">
      <c r="A2" s="38">
        <v>2</v>
      </c>
      <c r="B2" s="39" t="s">
        <v>816</v>
      </c>
    </row>
    <row r="3" spans="1:2" ht="12.75">
      <c r="A3" s="38">
        <v>3</v>
      </c>
      <c r="B3" s="39" t="s">
        <v>817</v>
      </c>
    </row>
    <row r="4" spans="1:2" ht="12.75">
      <c r="A4" s="38">
        <v>4</v>
      </c>
      <c r="B4" s="39" t="s">
        <v>818</v>
      </c>
    </row>
    <row r="5" spans="1:2" ht="12.75">
      <c r="A5" s="38">
        <v>5</v>
      </c>
      <c r="B5" s="39" t="s">
        <v>819</v>
      </c>
    </row>
    <row r="6" spans="1:2" ht="12.75">
      <c r="A6" s="38">
        <v>6</v>
      </c>
      <c r="B6" s="39" t="s">
        <v>820</v>
      </c>
    </row>
    <row r="7" spans="1:2" ht="12.75">
      <c r="A7" s="38">
        <v>7</v>
      </c>
      <c r="B7" s="39" t="s">
        <v>821</v>
      </c>
    </row>
    <row r="8" spans="1:2" ht="12.75">
      <c r="A8" s="38">
        <v>8</v>
      </c>
      <c r="B8" s="39" t="s">
        <v>822</v>
      </c>
    </row>
    <row r="9" spans="1:2" ht="12.75">
      <c r="A9" s="38">
        <v>14</v>
      </c>
      <c r="B9" s="39" t="s">
        <v>823</v>
      </c>
    </row>
    <row r="10" spans="1:2" ht="12.75">
      <c r="A10" s="38">
        <v>17</v>
      </c>
      <c r="B10" s="39" t="s">
        <v>824</v>
      </c>
    </row>
    <row r="11" spans="1:2" ht="12.75">
      <c r="A11" s="38">
        <v>21</v>
      </c>
      <c r="B11" s="39" t="s">
        <v>825</v>
      </c>
    </row>
    <row r="12" spans="1:2" ht="12.75">
      <c r="A12" s="38">
        <v>22</v>
      </c>
      <c r="B12" s="39" t="s">
        <v>826</v>
      </c>
    </row>
    <row r="13" spans="1:2" ht="12.75">
      <c r="A13" s="38">
        <v>23</v>
      </c>
      <c r="B13" s="39" t="s">
        <v>827</v>
      </c>
    </row>
    <row r="14" spans="1:2" ht="12.75">
      <c r="A14" s="38">
        <v>24</v>
      </c>
      <c r="B14" s="39" t="s">
        <v>828</v>
      </c>
    </row>
    <row r="15" spans="1:2" ht="12.75">
      <c r="A15" s="38">
        <v>25</v>
      </c>
      <c r="B15" s="39" t="s">
        <v>829</v>
      </c>
    </row>
    <row r="16" spans="1:2" ht="12.75">
      <c r="A16" s="38">
        <v>26</v>
      </c>
      <c r="B16" s="39" t="s">
        <v>830</v>
      </c>
    </row>
    <row r="17" spans="1:2" ht="12.75">
      <c r="A17" s="38">
        <v>27</v>
      </c>
      <c r="B17" s="39" t="s">
        <v>831</v>
      </c>
    </row>
    <row r="18" spans="1:2" ht="12.75">
      <c r="A18" s="38">
        <v>28</v>
      </c>
      <c r="B18" s="39" t="s">
        <v>832</v>
      </c>
    </row>
  </sheetData>
  <printOptions/>
  <pageMargins left="0.3958333333333333" right="0.3715277777777778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1" sqref="B1"/>
    </sheetView>
  </sheetViews>
  <sheetFormatPr defaultColWidth="9.140625" defaultRowHeight="12.75"/>
  <cols>
    <col min="1" max="1" width="9.140625" style="36" customWidth="1"/>
    <col min="2" max="2" width="39.421875" style="40" customWidth="1"/>
    <col min="3" max="16384" width="9.140625" style="37" customWidth="1"/>
  </cols>
  <sheetData>
    <row r="1" spans="1:2" ht="12.75">
      <c r="A1" s="38">
        <v>0</v>
      </c>
      <c r="B1" s="41"/>
    </row>
    <row r="2" spans="1:2" ht="12.75">
      <c r="A2" s="38">
        <v>1</v>
      </c>
      <c r="B2" s="41" t="s">
        <v>833</v>
      </c>
    </row>
    <row r="3" spans="1:2" ht="12.75">
      <c r="A3" s="38">
        <v>2</v>
      </c>
      <c r="B3" s="41" t="s">
        <v>834</v>
      </c>
    </row>
    <row r="4" spans="1:2" ht="12.75">
      <c r="A4" s="38">
        <v>3</v>
      </c>
      <c r="B4" s="41" t="s">
        <v>566</v>
      </c>
    </row>
    <row r="5" spans="1:2" ht="12.75">
      <c r="A5" s="38">
        <v>4</v>
      </c>
      <c r="B5" s="41" t="s">
        <v>170</v>
      </c>
    </row>
    <row r="6" spans="1:2" ht="12.75">
      <c r="A6" s="38">
        <v>5</v>
      </c>
      <c r="B6" s="41" t="s">
        <v>835</v>
      </c>
    </row>
    <row r="8" ht="12.75">
      <c r="C8" s="42"/>
    </row>
  </sheetData>
  <printOptions/>
  <pageMargins left="0.3958333333333333" right="0.3715277777777778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ESEMPIO COMPILAZIONE</dc:title>
  <dc:subject/>
  <dc:creator>GMI</dc:creator>
  <cp:keywords/>
  <dc:description/>
  <cp:lastModifiedBy/>
  <cp:lastPrinted>2013-11-18T10:26:52Z</cp:lastPrinted>
  <dcterms:created xsi:type="dcterms:W3CDTF">2013-06-06T10:55:20Z</dcterms:created>
  <dcterms:modified xsi:type="dcterms:W3CDTF">2014-01-27T08:40:44Z</dcterms:modified>
  <cp:category/>
  <cp:version/>
  <cp:contentType/>
  <cp:contentStatus/>
  <cp:revision>274</cp:revision>
</cp:coreProperties>
</file>