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</sheets>
  <definedNames>
    <definedName name="_xlnm.Print_Area" localSheetId="0">'Sheet1'!$A$1:$F$13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<sst xmlns="http://schemas.openxmlformats.org/spreadsheetml/2006/main" count="26" uniqueCount="23">
  <si>
    <r>
      <rPr>
        <b/>
        <sz val="10.5"/>
        <color indexed="8"/>
        <rFont val="Arial"/>
        <family val="2"/>
      </rPr>
      <t>CONTRATTI DI AFFITTO AREE ADIBITE A SPIAGGIA, TELEFONIA, ECC.- ANNO    2016</t>
    </r>
    <r>
      <rPr>
        <b/>
        <sz val="11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(aggiornato al 31.12.16)</t>
    </r>
  </si>
  <si>
    <t xml:space="preserve">Intestatario </t>
  </si>
  <si>
    <t>Tipologia  affitto</t>
  </si>
  <si>
    <t>Canone annuale  (€)</t>
  </si>
  <si>
    <t>iva</t>
  </si>
  <si>
    <t>Totale canone annuale (€)</t>
  </si>
  <si>
    <t>N. contratti</t>
  </si>
  <si>
    <t>CESI - CENTRO ELETTRONICO  SPERIMENTALE ITALIANO “G. Motta spa”</t>
  </si>
  <si>
    <t>area  di mq. 5,00 ad uso installazione sensore captazione scariche elettriche in localita' “campo aviazione”</t>
  </si>
  <si>
    <t>COCCI GIULIO</t>
  </si>
  <si>
    <t xml:space="preserve">area ad uso stabilimento balneare </t>
  </si>
  <si>
    <t>INFRASTRUTTURE WRILESS ITALIANE SPA</t>
  </si>
  <si>
    <t>area di mq. 50 sita presso circolo Tennis Zona Sportiva Trave per impianto s.r.b. Telefonia mobile(ex Tim-Telecom Italia)</t>
  </si>
  <si>
    <t>INIZIATIVA S.R.L.</t>
  </si>
  <si>
    <t xml:space="preserve">area  in localita' “Madona Ponte” ad uso parcheggio  </t>
  </si>
  <si>
    <t>TALAMELLI MAURO</t>
  </si>
  <si>
    <t>area  ad uso stabilimento balneare</t>
  </si>
  <si>
    <t>TONELLI VIRGINIO &amp; C. SNC</t>
  </si>
  <si>
    <t>area ad uso stabilimento balneare</t>
  </si>
  <si>
    <t>VODAFONE OMNITEL B.V.</t>
  </si>
  <si>
    <t>locale di mq. 36 circa e  di n. 1 torrefaro di illuminazione presso stadio comunale “Mancini” ad uso telefonia mobile</t>
  </si>
  <si>
    <t>WIND TELECOMUNICAZ. S.P.A.</t>
  </si>
  <si>
    <t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</si>
</sst>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#.00"/>
  </numFmts>
  <fonts count="8">
    <font>
      <sz val="10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4" fillId="0" borderId="1" xfId="0" applyFont="1" applyFill="1" applyBorder="1" applyAlignment="1">
      <alignment horizontal="left" wrapText="1" indent="1"/>
    </xf>
    <xf numFmtId="164" fontId="6" fillId="0" borderId="1" xfId="0" applyFont="1" applyFill="1" applyBorder="1" applyAlignment="1">
      <alignment wrapText="1"/>
    </xf>
    <xf numFmtId="166" fontId="5" fillId="0" borderId="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 wrapText="1"/>
    </xf>
    <xf numFmtId="164" fontId="5" fillId="0" borderId="1" xfId="0" applyFont="1" applyFill="1" applyBorder="1" applyAlignment="1">
      <alignment horizontal="center"/>
    </xf>
    <xf numFmtId="164" fontId="5" fillId="0" borderId="0" xfId="0" applyFont="1" applyAlignment="1">
      <alignment wrapText="1"/>
    </xf>
    <xf numFmtId="164" fontId="5" fillId="0" borderId="0" xfId="0" applyFont="1" applyFill="1" applyAlignment="1">
      <alignment wrapText="1"/>
    </xf>
    <xf numFmtId="164" fontId="7" fillId="0" borderId="1" xfId="0" applyFont="1" applyFill="1" applyBorder="1" applyAlignment="1">
      <alignment horizontal="left" wrapText="1" indent="1"/>
    </xf>
    <xf numFmtId="164" fontId="4" fillId="0" borderId="1" xfId="0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21.421875" style="0" customWidth="1"/>
    <col min="2" max="2" width="26.140625" style="0" customWidth="1"/>
    <col min="3" max="3" width="11.140625" style="0" customWidth="1"/>
    <col min="4" max="4" width="10.57421875" style="0" customWidth="1"/>
    <col min="5" max="5" width="9.7109375" style="0" customWidth="1"/>
    <col min="6" max="6" width="8.00390625" style="1" customWidth="1"/>
  </cols>
  <sheetData>
    <row r="1" spans="1:6" ht="57.75" customHeight="1">
      <c r="A1" t="s">
        <v>0</v>
      </c>
      <c r="B1" s="2"/>
      <c r="C1" s="2"/>
      <c r="D1" s="2"/>
      <c r="E1" s="2"/>
      <c r="F1" s="2"/>
    </row>
    <row r="2" spans="1:6" s="5" customFormat="1" ht="5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s="11" customFormat="1" ht="68.25" customHeight="1">
      <c r="A3" s="6" t="s">
        <v>7</v>
      </c>
      <c r="B3" s="7" t="s">
        <v>8</v>
      </c>
      <c r="C3" s="8">
        <v>367.19</v>
      </c>
      <c r="D3" s="8">
        <f aca="true" t="shared" si="0" ref="D3:D11">C3/100*22</f>
        <v>80.7818</v>
      </c>
      <c r="E3" s="9">
        <f aca="true" t="shared" si="1" ref="E3:E11">C3+D3</f>
        <v>447.97180000000003</v>
      </c>
      <c r="F3" s="10">
        <v>1</v>
      </c>
    </row>
    <row r="4" spans="1:6" s="11" customFormat="1" ht="29.25" customHeight="1">
      <c r="A4" s="6" t="s">
        <v>9</v>
      </c>
      <c r="B4" s="7" t="s">
        <v>10</v>
      </c>
      <c r="C4" s="8">
        <v>10921.72</v>
      </c>
      <c r="D4" s="8">
        <f t="shared" si="0"/>
        <v>2402.7783999999997</v>
      </c>
      <c r="E4" s="9">
        <f t="shared" si="1"/>
        <v>13324.498399999999</v>
      </c>
      <c r="F4" s="10">
        <v>1</v>
      </c>
    </row>
    <row r="5" spans="1:6" s="12" customFormat="1" ht="44.25">
      <c r="A5" s="6" t="s">
        <v>11</v>
      </c>
      <c r="B5" s="7" t="s">
        <v>12</v>
      </c>
      <c r="C5" s="8">
        <v>3098.76</v>
      </c>
      <c r="D5" s="8">
        <f t="shared" si="0"/>
        <v>681.7272</v>
      </c>
      <c r="E5" s="9">
        <f t="shared" si="1"/>
        <v>3780.4872000000005</v>
      </c>
      <c r="F5" s="10">
        <v>1</v>
      </c>
    </row>
    <row r="6" spans="1:6" s="12" customFormat="1" ht="32.25" customHeight="1">
      <c r="A6" s="6" t="s">
        <v>13</v>
      </c>
      <c r="B6" s="7" t="s">
        <v>14</v>
      </c>
      <c r="C6" s="8">
        <v>1473.83</v>
      </c>
      <c r="D6" s="8">
        <f t="shared" si="0"/>
        <v>324.2426</v>
      </c>
      <c r="E6" s="9">
        <f t="shared" si="1"/>
        <v>1798.0726</v>
      </c>
      <c r="F6" s="10">
        <v>1</v>
      </c>
    </row>
    <row r="7" spans="1:6" s="11" customFormat="1" ht="33.75" customHeight="1">
      <c r="A7" s="6" t="s">
        <v>15</v>
      </c>
      <c r="B7" s="7" t="s">
        <v>16</v>
      </c>
      <c r="C7" s="8">
        <v>7570</v>
      </c>
      <c r="D7" s="8">
        <f t="shared" si="0"/>
        <v>1665.4</v>
      </c>
      <c r="E7" s="9">
        <f t="shared" si="1"/>
        <v>9235.4</v>
      </c>
      <c r="F7" s="10">
        <v>1</v>
      </c>
    </row>
    <row r="8" spans="1:6" s="11" customFormat="1" ht="67.5" customHeight="1">
      <c r="A8" s="6" t="s">
        <v>17</v>
      </c>
      <c r="B8" s="7" t="s">
        <v>18</v>
      </c>
      <c r="C8" s="8">
        <v>789.14</v>
      </c>
      <c r="D8" s="8">
        <f t="shared" si="0"/>
        <v>173.6108</v>
      </c>
      <c r="E8" s="9">
        <f t="shared" si="1"/>
        <v>962.7508</v>
      </c>
      <c r="F8" s="10">
        <v>1</v>
      </c>
    </row>
    <row r="9" spans="1:6" s="12" customFormat="1" ht="71.25" customHeight="1">
      <c r="A9" s="6" t="s">
        <v>17</v>
      </c>
      <c r="B9" s="7" t="s">
        <v>18</v>
      </c>
      <c r="C9" s="8">
        <v>4994.79</v>
      </c>
      <c r="D9" s="8">
        <f t="shared" si="0"/>
        <v>1098.8537999999999</v>
      </c>
      <c r="E9" s="9">
        <f t="shared" si="1"/>
        <v>6093.6438</v>
      </c>
      <c r="F9" s="10">
        <v>1</v>
      </c>
    </row>
    <row r="10" spans="1:6" s="12" customFormat="1" ht="48.75" customHeight="1">
      <c r="A10" s="6" t="s">
        <v>19</v>
      </c>
      <c r="B10" s="7" t="s">
        <v>20</v>
      </c>
      <c r="C10" s="8">
        <v>3098.74</v>
      </c>
      <c r="D10" s="8">
        <f t="shared" si="0"/>
        <v>681.7227999999999</v>
      </c>
      <c r="E10" s="9">
        <f t="shared" si="1"/>
        <v>3780.4628</v>
      </c>
      <c r="F10" s="10">
        <v>1</v>
      </c>
    </row>
    <row r="11" spans="1:6" s="12" customFormat="1" ht="55.5" customHeight="1">
      <c r="A11" s="13" t="s">
        <v>21</v>
      </c>
      <c r="B11" s="7" t="s">
        <v>20</v>
      </c>
      <c r="C11" s="8">
        <v>3098.74</v>
      </c>
      <c r="D11" s="8">
        <f t="shared" si="0"/>
        <v>681.7227999999999</v>
      </c>
      <c r="E11" s="9">
        <f t="shared" si="1"/>
        <v>3780.4628</v>
      </c>
      <c r="F11" s="10">
        <v>1</v>
      </c>
    </row>
    <row r="12" spans="1:6" s="5" customFormat="1" ht="39" customHeight="1">
      <c r="A12" s="14" t="s">
        <v>22</v>
      </c>
      <c r="B12" s="14"/>
      <c r="C12" s="8">
        <f>SUM(C3:C11)</f>
        <v>35412.909999999996</v>
      </c>
      <c r="D12" s="8">
        <f>SUM(D3:D11)</f>
        <v>7790.840199999999</v>
      </c>
      <c r="E12" s="15">
        <f>SUM(E3:E11)</f>
        <v>43203.7502</v>
      </c>
      <c r="F12" s="16"/>
    </row>
    <row r="13" spans="1:6" s="5" customFormat="1" ht="14.25">
      <c r="A13" s="17"/>
      <c r="B13" s="17"/>
      <c r="C13" s="17"/>
      <c r="D13" s="17"/>
      <c r="E13" s="17"/>
      <c r="F13" s="16"/>
    </row>
  </sheetData>
  <sheetProtection selectLockedCells="1" selectUnlockedCells="1"/>
  <mergeCells count="2">
    <mergeCell ref="A1:F1"/>
    <mergeCell ref="A12:B12"/>
  </mergeCells>
  <printOptions gridLines="1" horizontalCentered="1"/>
  <pageMargins left="0.24027777777777778" right="0.24027777777777778" top="0.5" bottom="1" header="0.5118055555555555" footer="0.5"/>
  <pageSetup fitToHeight="1" fitToWidth="1" horizontalDpi="300" verticalDpi="300" orientation="portrait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2017-03-16T09:11:15Z</cp:lastPrinted>
  <dcterms:modified xsi:type="dcterms:W3CDTF">2017-03-16T11:44:48Z</dcterms:modified>
  <cp:category/>
  <cp:version/>
  <cp:contentType/>
  <cp:contentStatus/>
  <cp:revision>58</cp:revision>
</cp:coreProperties>
</file>